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Лист1!$B$1:$I$47</definedName>
  </definedNames>
  <calcPr calcId="162913"/>
</workbook>
</file>

<file path=xl/calcChain.xml><?xml version="1.0" encoding="utf-8"?>
<calcChain xmlns="http://schemas.openxmlformats.org/spreadsheetml/2006/main">
  <c r="H184" i="1" l="1"/>
  <c r="I184" i="1" s="1"/>
  <c r="H186" i="1"/>
  <c r="I186" i="1" s="1"/>
  <c r="H185" i="1"/>
  <c r="I185" i="1" s="1"/>
  <c r="H204" i="1" l="1"/>
  <c r="I204" i="1" s="1"/>
  <c r="H144" i="1" l="1"/>
  <c r="I144" i="1" s="1"/>
  <c r="H145" i="1"/>
  <c r="I145" i="1" s="1"/>
  <c r="H39" i="1" l="1"/>
  <c r="I39" i="1" s="1"/>
  <c r="H124" i="1"/>
  <c r="I124" i="1" s="1"/>
  <c r="H200" i="1" l="1"/>
  <c r="I200" i="1" s="1"/>
  <c r="H48" i="1" l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5" i="1"/>
  <c r="I125" i="1" s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6" i="1"/>
  <c r="I176" i="1" s="1"/>
  <c r="H177" i="1"/>
  <c r="I177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87" i="1"/>
  <c r="I187" i="1" s="1"/>
  <c r="H188" i="1"/>
  <c r="I188" i="1" s="1"/>
  <c r="H189" i="1"/>
  <c r="I189" i="1" s="1"/>
  <c r="H190" i="1"/>
  <c r="I190" i="1" s="1"/>
  <c r="H191" i="1"/>
  <c r="I191" i="1" s="1"/>
  <c r="H192" i="1"/>
  <c r="I192" i="1" s="1"/>
  <c r="H193" i="1"/>
  <c r="I193" i="1" s="1"/>
  <c r="H195" i="1"/>
  <c r="I195" i="1" s="1"/>
  <c r="H196" i="1"/>
  <c r="I196" i="1" s="1"/>
  <c r="H197" i="1"/>
  <c r="I197" i="1" s="1"/>
  <c r="H198" i="1"/>
  <c r="I198" i="1" s="1"/>
  <c r="H199" i="1"/>
  <c r="I199" i="1" s="1"/>
  <c r="H201" i="1"/>
  <c r="I201" i="1" s="1"/>
  <c r="H202" i="1"/>
  <c r="I202" i="1" s="1"/>
  <c r="H203" i="1"/>
  <c r="I203" i="1" s="1"/>
  <c r="H205" i="1"/>
  <c r="I205" i="1" s="1"/>
  <c r="H206" i="1"/>
  <c r="I206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7" i="1"/>
  <c r="I27" i="1" s="1"/>
  <c r="H26" i="1"/>
  <c r="I26" i="1" s="1"/>
  <c r="H25" i="1"/>
  <c r="I25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H24" i="1"/>
  <c r="I24" i="1" s="1"/>
  <c r="I6" i="1" l="1"/>
</calcChain>
</file>

<file path=xl/sharedStrings.xml><?xml version="1.0" encoding="utf-8"?>
<sst xmlns="http://schemas.openxmlformats.org/spreadsheetml/2006/main" count="405" uniqueCount="264">
  <si>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</si>
  <si>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</si>
  <si>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</si>
  <si>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</si>
  <si>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</si>
  <si>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</si>
  <si>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</si>
  <si>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</si>
  <si>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</si>
  <si>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</si>
  <si>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ЦРП-8</t>
  </si>
  <si>
    <t>ЦРП-10</t>
  </si>
  <si>
    <t>ЦРП-13</t>
  </si>
  <si>
    <t>КТП-54</t>
  </si>
  <si>
    <t>КТП-66</t>
  </si>
  <si>
    <t>ТП-80</t>
  </si>
  <si>
    <t>КТП-88</t>
  </si>
  <si>
    <t>КТП-132</t>
  </si>
  <si>
    <t>КТП-143</t>
  </si>
  <si>
    <t>КТП-146</t>
  </si>
  <si>
    <t>КТП-148</t>
  </si>
  <si>
    <t>ТП-181</t>
  </si>
  <si>
    <t>КТП-198</t>
  </si>
  <si>
    <t>КТП-202</t>
  </si>
  <si>
    <t>КТП-203</t>
  </si>
  <si>
    <t>КТП-204</t>
  </si>
  <si>
    <t>ТП-205</t>
  </si>
  <si>
    <t>ТП-208</t>
  </si>
  <si>
    <t>КТП-209</t>
  </si>
  <si>
    <t>КТП-210</t>
  </si>
  <si>
    <t>КТП-211</t>
  </si>
  <si>
    <t>КТП-212</t>
  </si>
  <si>
    <t>КТП-221</t>
  </si>
  <si>
    <t>ТП-223</t>
  </si>
  <si>
    <t>ТП-224</t>
  </si>
  <si>
    <t>ТП-225</t>
  </si>
  <si>
    <t>КТП-292</t>
  </si>
  <si>
    <t>КТП-305</t>
  </si>
  <si>
    <t>ТП-312</t>
  </si>
  <si>
    <t>ТП-313</t>
  </si>
  <si>
    <t>КТП-314</t>
  </si>
  <si>
    <t>КТП-324</t>
  </si>
  <si>
    <t>СТП-325</t>
  </si>
  <si>
    <t>КТП-326</t>
  </si>
  <si>
    <t>КТП-327</t>
  </si>
  <si>
    <t>КТП-335</t>
  </si>
  <si>
    <t>КТП-352</t>
  </si>
  <si>
    <t>КТП-355</t>
  </si>
  <si>
    <t>КТП-414</t>
  </si>
  <si>
    <t>КТП-416</t>
  </si>
  <si>
    <t>ТП-540</t>
  </si>
  <si>
    <t>ТП-ОБР 02</t>
  </si>
  <si>
    <t>ТП-СНПЗ 29.02</t>
  </si>
  <si>
    <t>ТП-СНПЗ  3.01</t>
  </si>
  <si>
    <t>КТП-573</t>
  </si>
  <si>
    <t>КТП-574</t>
  </si>
  <si>
    <t>СТП-575</t>
  </si>
  <si>
    <t>СТП-576</t>
  </si>
  <si>
    <t>СТП-577</t>
  </si>
  <si>
    <t>КТП-Бл 101</t>
  </si>
  <si>
    <t>КТП-Бл1.06</t>
  </si>
  <si>
    <t>КТП-Бл 1.07</t>
  </si>
  <si>
    <t>КТП-Бл1.08</t>
  </si>
  <si>
    <t>ТП-НФМ 35.01</t>
  </si>
  <si>
    <t>ТП-НФМ 35.03</t>
  </si>
  <si>
    <t>ТП-НФМ 35.04</t>
  </si>
  <si>
    <t>ТП-НФМ 35.05</t>
  </si>
  <si>
    <t>ТП-НФМ 35.06</t>
  </si>
  <si>
    <t>КТП-Нк 4.01 (26.03)</t>
  </si>
  <si>
    <t>ТП-Нк 4.02</t>
  </si>
  <si>
    <t>ТП-Нк 4.03</t>
  </si>
  <si>
    <t>КТП-Нк 4.05</t>
  </si>
  <si>
    <t>КТП-Нк 4.06</t>
  </si>
  <si>
    <t>КТП-Нк 10.01</t>
  </si>
  <si>
    <t>ТП-Нк 16.02</t>
  </si>
  <si>
    <t>КТП-Нк 16.04</t>
  </si>
  <si>
    <t>КТП-Нк 16.05</t>
  </si>
  <si>
    <t>ТП-Нк 23.01</t>
  </si>
  <si>
    <t>МТП-Нк 24.02</t>
  </si>
  <si>
    <t>КТП-Нк 24.03</t>
  </si>
  <si>
    <t>КТП-Нк 26.01</t>
  </si>
  <si>
    <t>КТП-Нк 26.02</t>
  </si>
  <si>
    <t>КТП-Нк 5.01</t>
  </si>
  <si>
    <t>КТП-Плотины</t>
  </si>
  <si>
    <t>ЦРП-1 секция№1</t>
  </si>
  <si>
    <t>быт</t>
  </si>
  <si>
    <t>ЦРП-1 секция№2</t>
  </si>
  <si>
    <t>дет.сад,быт</t>
  </si>
  <si>
    <t>ЦРП-9 секция№1</t>
  </si>
  <si>
    <t>ЦРП-9 секция№2</t>
  </si>
  <si>
    <t>ЦРП-10 секция№1</t>
  </si>
  <si>
    <t>АТС,быт</t>
  </si>
  <si>
    <t>ЦРП-11 секция№1</t>
  </si>
  <si>
    <t>ЦРП-11 секция№2</t>
  </si>
  <si>
    <t>Школа-интернат, дет.сад, отделение полиции, быт</t>
  </si>
  <si>
    <t>ЦРП-12 секция №1</t>
  </si>
  <si>
    <t>ЦРП-12 секция№2</t>
  </si>
  <si>
    <t>Школа-интернат, ЦТП, быт</t>
  </si>
  <si>
    <t>собственные нужды</t>
  </si>
  <si>
    <t>хол.ход</t>
  </si>
  <si>
    <t>ТП-25 секция №1</t>
  </si>
  <si>
    <t>филиал СамГТУ, дет.сад, быт</t>
  </si>
  <si>
    <t>ТП-25 секция №2</t>
  </si>
  <si>
    <t>котельная, быт</t>
  </si>
  <si>
    <t>ТП-80 секция№1</t>
  </si>
  <si>
    <t>школа, муз.школа, быт</t>
  </si>
  <si>
    <t>ТП-120 секция№1</t>
  </si>
  <si>
    <t>ТП-120 секция№2</t>
  </si>
  <si>
    <t>ЦГБ</t>
  </si>
  <si>
    <t>ТП-164 секция№1</t>
  </si>
  <si>
    <t>ТП-165 секция№2</t>
  </si>
  <si>
    <t>школа,быт,АТС</t>
  </si>
  <si>
    <t>ТП-167 секция№1</t>
  </si>
  <si>
    <t>ТП-165 секция №1</t>
  </si>
  <si>
    <t>ТП-167 секция№2</t>
  </si>
  <si>
    <t>ЦТП,быт</t>
  </si>
  <si>
    <t>ТП-168 секция№2</t>
  </si>
  <si>
    <t>ТП-174 секция№1</t>
  </si>
  <si>
    <t>ТП-174 секция№2</t>
  </si>
  <si>
    <t>ТП-176 секция №1</t>
  </si>
  <si>
    <t>ТП-176 секция№2</t>
  </si>
  <si>
    <t xml:space="preserve">школа,быт </t>
  </si>
  <si>
    <t>школа,быт</t>
  </si>
  <si>
    <t>ТП-179 секция№1</t>
  </si>
  <si>
    <t>ТП-179 секция№2</t>
  </si>
  <si>
    <t>ТП-180 секция№1</t>
  </si>
  <si>
    <t>Колледж</t>
  </si>
  <si>
    <t>ТП-182 секция№1</t>
  </si>
  <si>
    <t>ТП-182 секция№2</t>
  </si>
  <si>
    <t>ЦТП,дет.сад,быт</t>
  </si>
  <si>
    <t>ТП-183 секция№1</t>
  </si>
  <si>
    <t>ТП-183 секция№2</t>
  </si>
  <si>
    <t>АТС,ЦТП,быт</t>
  </si>
  <si>
    <t>ТП-184 секция№1</t>
  </si>
  <si>
    <t>ТП-188 секция№1</t>
  </si>
  <si>
    <t>ТП-188 секция№2</t>
  </si>
  <si>
    <t>ЦТП,колледж</t>
  </si>
  <si>
    <t>ТП-189 секция№1</t>
  </si>
  <si>
    <t>ТП-189 секция№2</t>
  </si>
  <si>
    <t>ЦТП,отделение МФЦ, АТС,быт</t>
  </si>
  <si>
    <t>ЦТП,отделение МФЦ, АИС, быт</t>
  </si>
  <si>
    <t>ТП-196 секция№1</t>
  </si>
  <si>
    <t>ТП-196 секция№2</t>
  </si>
  <si>
    <t>АЗС,быт</t>
  </si>
  <si>
    <t>ТП-215 секция№1</t>
  </si>
  <si>
    <t>ТП-215 секция№2</t>
  </si>
  <si>
    <t>Школа,быт</t>
  </si>
  <si>
    <t>ТП-216 секция№1</t>
  </si>
  <si>
    <t>ТП-216 секция№2</t>
  </si>
  <si>
    <t>ТП-217 секция№1</t>
  </si>
  <si>
    <t>ТП-217 секция№2</t>
  </si>
  <si>
    <t>ТП-218 секция№1</t>
  </si>
  <si>
    <t>ТП-218 секция№2</t>
  </si>
  <si>
    <t>Школа, быт</t>
  </si>
  <si>
    <t>ТП-220 секция№1</t>
  </si>
  <si>
    <t>ТП-220 секция№2</t>
  </si>
  <si>
    <t>ТП-222 секция№1</t>
  </si>
  <si>
    <t>ТП-222 секция№2</t>
  </si>
  <si>
    <t>поликлиника,быт</t>
  </si>
  <si>
    <t>ТП-226 быт</t>
  </si>
  <si>
    <t>ТП-227 секция№1</t>
  </si>
  <si>
    <t>ТП-227 секция№2</t>
  </si>
  <si>
    <t>ТП-228 секция№1</t>
  </si>
  <si>
    <t>ТП-228 секция№2</t>
  </si>
  <si>
    <t>ТП-229 секция№1</t>
  </si>
  <si>
    <t>ТП-229 секция№2</t>
  </si>
  <si>
    <t>ТП-230 секция№1</t>
  </si>
  <si>
    <t>ТП-230 секция№2</t>
  </si>
  <si>
    <t>ТП-231 секция №1</t>
  </si>
  <si>
    <t>ТП-231 секция№2</t>
  </si>
  <si>
    <t>станция скорой помощи, школа, быт</t>
  </si>
  <si>
    <t>ТП-232 секция№1</t>
  </si>
  <si>
    <t>ТП-232 секция№2</t>
  </si>
  <si>
    <t>дет.сад,школа,быт</t>
  </si>
  <si>
    <t>ТП-234 секция№1</t>
  </si>
  <si>
    <t>ТП-234 секция№2</t>
  </si>
  <si>
    <t>поликлиника,ЦТП,быт</t>
  </si>
  <si>
    <t>ТП-236 секция№1</t>
  </si>
  <si>
    <t>Школа,отделение полиции,быт</t>
  </si>
  <si>
    <t>Насосная,почта,школа,быт</t>
  </si>
  <si>
    <t>ТП-237 секция №1</t>
  </si>
  <si>
    <t>ТП-237 секция №2</t>
  </si>
  <si>
    <t>ТП-240 секция №1</t>
  </si>
  <si>
    <t>Дом ребенка, дет.дом</t>
  </si>
  <si>
    <t>Дом ребенка,дет.дом</t>
  </si>
  <si>
    <t>ТП-290 секция №1</t>
  </si>
  <si>
    <t>ТП-290 секция №2</t>
  </si>
  <si>
    <t>ТП-291 секция №1</t>
  </si>
  <si>
    <t>ТП-291 секция №2</t>
  </si>
  <si>
    <t>СТО "Автоваз"</t>
  </si>
  <si>
    <t>СТО"Автоваз"</t>
  </si>
  <si>
    <t>ТП-293 секция№1</t>
  </si>
  <si>
    <t>ТП-293 секция№2</t>
  </si>
  <si>
    <t>КТП-311 секция №1</t>
  </si>
  <si>
    <t>КТП-311 секция №2</t>
  </si>
  <si>
    <t>Котельная,школа,быт</t>
  </si>
  <si>
    <t>ТП-319 секция №1</t>
  </si>
  <si>
    <t>Насосная,быт,ЦТП</t>
  </si>
  <si>
    <t>ТП-319 секция №2</t>
  </si>
  <si>
    <t>ТП-321 секция №1</t>
  </si>
  <si>
    <t>ТП-321 секция №2</t>
  </si>
  <si>
    <t>Профилакторий</t>
  </si>
  <si>
    <t>Котельная,быт</t>
  </si>
  <si>
    <t>СТО</t>
  </si>
  <si>
    <t>дачи</t>
  </si>
  <si>
    <t>склад ЗАО "ССК",быт</t>
  </si>
  <si>
    <t>ТП-357 секция №1</t>
  </si>
  <si>
    <t>ТП-357 секция №2</t>
  </si>
  <si>
    <t xml:space="preserve">склад ЗАО "ССК" </t>
  </si>
  <si>
    <t>ТП-377 секция №2</t>
  </si>
  <si>
    <t>ТП-378 секция №1</t>
  </si>
  <si>
    <t>ТП-378 секция №2</t>
  </si>
  <si>
    <t>ТП-403 секция 31</t>
  </si>
  <si>
    <t>ТП-403 секция 32</t>
  </si>
  <si>
    <t>ТП-404 секция №1</t>
  </si>
  <si>
    <t>ТП-404 секция №2</t>
  </si>
  <si>
    <t>Пож.часть,дет.сад,быт</t>
  </si>
  <si>
    <t>ТП-405 секция №1</t>
  </si>
  <si>
    <t>ТП-405 секция №2</t>
  </si>
  <si>
    <t>ТП-411 секция №1</t>
  </si>
  <si>
    <t>ТП-411 секция №2</t>
  </si>
  <si>
    <t>ТП-412 секция №1</t>
  </si>
  <si>
    <t>ТП-412 секция №2</t>
  </si>
  <si>
    <t>опт.база</t>
  </si>
  <si>
    <t>АЗС</t>
  </si>
  <si>
    <t>ТП-433 секция №1</t>
  </si>
  <si>
    <t>ТП-433 секция №2</t>
  </si>
  <si>
    <t>ТП-438 секция №1</t>
  </si>
  <si>
    <t>ТП-438 секция №2</t>
  </si>
  <si>
    <t>ТП-439 секция №1</t>
  </si>
  <si>
    <t>ТП-439 секция №2</t>
  </si>
  <si>
    <t>ТП-539 секция№1</t>
  </si>
  <si>
    <t>ТП-539 секция №2</t>
  </si>
  <si>
    <t>ТП-ОБР 01 секция№1</t>
  </si>
  <si>
    <t>ТП-ОБР 01 секция №2</t>
  </si>
  <si>
    <t>школа,АТС,быт</t>
  </si>
  <si>
    <t>ТП-ОБР 03 секция №1</t>
  </si>
  <si>
    <t>ТП-ОБР 03 секция№2</t>
  </si>
  <si>
    <t>дет.сад,школа-интернат,быт</t>
  </si>
  <si>
    <t>ТП-ОБР 05 секция №1</t>
  </si>
  <si>
    <t>ТП-ОБР 05 секция №2</t>
  </si>
  <si>
    <t>детская больница</t>
  </si>
  <si>
    <t>ЦТП, быт</t>
  </si>
  <si>
    <t>Центр трудовой адаптации, быт</t>
  </si>
  <si>
    <t>Насосная, быт</t>
  </si>
  <si>
    <t>ферма</t>
  </si>
  <si>
    <t>пром.зона</t>
  </si>
  <si>
    <t>Псих.интернат, туб.диспансер</t>
  </si>
  <si>
    <t>Больница,быт</t>
  </si>
  <si>
    <t>ТП-Нк 4.04 секция №1</t>
  </si>
  <si>
    <t>станция обезжелезования ("заморожена")</t>
  </si>
  <si>
    <t>Пансионат , пож.часть,Администрация, быт</t>
  </si>
  <si>
    <t>Котельная,дет.сад,быт</t>
  </si>
  <si>
    <t>дет.сад,быт,школа</t>
  </si>
  <si>
    <t>собственные нужды ГЭС ЗАО "ССК"</t>
  </si>
  <si>
    <t>ТП-377 секция №1</t>
  </si>
  <si>
    <t>КТП 4.07</t>
  </si>
  <si>
    <t>ТП-168 секция 31</t>
  </si>
  <si>
    <t>КТП-Нк 5.02</t>
  </si>
  <si>
    <t>монастырь</t>
  </si>
  <si>
    <t>ТП-НФМ 14.01 с.2</t>
  </si>
  <si>
    <t>ТП-НФМ 45.01</t>
  </si>
  <si>
    <t>ТП-НФМ 14.01 с.1</t>
  </si>
  <si>
    <t xml:space="preserve">Юго-Западный участок - сентябрь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</si>
</sst>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8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2" fontId="3" fillId="4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 applyProtection="1">
      <alignment horizontal="right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3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 applyProtection="1">
      <alignment horizontal="right" vertical="center" wrapText="1"/>
    </xf>
    <xf numFmtId="0" fontId="0" fillId="4" borderId="1" xfId="0" applyFont="1" applyFill="1" applyBorder="1"/>
    <xf numFmtId="0" fontId="0" fillId="4" borderId="1" xfId="0" applyFont="1" applyFill="1" applyBorder="1" applyAlignment="1">
      <alignment horizontal="center" vertical="center"/>
    </xf>
    <xf numFmtId="2" fontId="0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2" fontId="3" fillId="3" borderId="9" xfId="0" applyNumberFormat="1" applyFont="1" applyFill="1" applyBorder="1" applyAlignment="1">
      <alignment horizontal="center" vertical="center"/>
    </xf>
    <xf numFmtId="2" fontId="3" fillId="3" borderId="16" xfId="0" applyNumberFormat="1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6"/>
  <sheetViews>
    <sheetView tabSelected="1" zoomScaleSheetLayoutView="100" workbookViewId="0">
      <selection activeCell="K4" sqref="K4"/>
    </sheetView>
  </sheetViews>
  <sheetFormatPr defaultRowHeight="15" x14ac:dyDescent="0.25"/>
  <cols>
    <col min="1" max="1" width="1.28515625" customWidth="1"/>
    <col min="2" max="2" width="18.28515625" style="12" customWidth="1"/>
    <col min="3" max="3" width="7.42578125" style="8" customWidth="1"/>
    <col min="4" max="4" width="40.7109375" customWidth="1"/>
    <col min="5" max="5" width="7.28515625" style="8" customWidth="1"/>
    <col min="6" max="7" width="6.7109375" style="8" customWidth="1"/>
    <col min="8" max="8" width="7.42578125" style="9" customWidth="1"/>
    <col min="9" max="9" width="7.140625" style="13" customWidth="1"/>
  </cols>
  <sheetData>
    <row r="1" spans="2:9" ht="15.75" thickBot="1" x14ac:dyDescent="0.3"/>
    <row r="2" spans="2:9" ht="27" customHeight="1" thickBot="1" x14ac:dyDescent="0.3">
      <c r="B2" s="30" t="s">
        <v>263</v>
      </c>
      <c r="C2" s="31"/>
      <c r="D2" s="31"/>
      <c r="E2" s="31"/>
      <c r="F2" s="31"/>
      <c r="G2" s="31"/>
      <c r="H2" s="31"/>
      <c r="I2" s="32"/>
    </row>
    <row r="3" spans="2:9" ht="15" customHeight="1" x14ac:dyDescent="0.25">
      <c r="B3" s="38" t="s">
        <v>4</v>
      </c>
      <c r="C3" s="40" t="s">
        <v>2</v>
      </c>
      <c r="D3" s="43" t="s">
        <v>0</v>
      </c>
      <c r="E3" s="27" t="s">
        <v>5</v>
      </c>
      <c r="F3" s="28"/>
      <c r="G3" s="28"/>
      <c r="H3" s="28"/>
      <c r="I3" s="29"/>
    </row>
    <row r="4" spans="2:9" x14ac:dyDescent="0.25">
      <c r="B4" s="39"/>
      <c r="C4" s="41"/>
      <c r="D4" s="44"/>
      <c r="E4" s="35" t="s">
        <v>1</v>
      </c>
      <c r="F4" s="36"/>
      <c r="G4" s="37"/>
      <c r="H4" s="33" t="s">
        <v>3</v>
      </c>
      <c r="I4" s="46" t="s">
        <v>6</v>
      </c>
    </row>
    <row r="5" spans="2:9" x14ac:dyDescent="0.25">
      <c r="B5" s="39"/>
      <c r="C5" s="42"/>
      <c r="D5" s="45"/>
      <c r="E5" s="20" t="s">
        <v>7</v>
      </c>
      <c r="F5" s="20" t="s">
        <v>8</v>
      </c>
      <c r="G5" s="20" t="s">
        <v>9</v>
      </c>
      <c r="H5" s="34"/>
      <c r="I5" s="47"/>
    </row>
    <row r="6" spans="2:9" x14ac:dyDescent="0.25">
      <c r="B6" s="18" t="s">
        <v>84</v>
      </c>
      <c r="C6" s="14">
        <v>400</v>
      </c>
      <c r="D6" s="3" t="s">
        <v>85</v>
      </c>
      <c r="E6" s="5">
        <v>224</v>
      </c>
      <c r="F6" s="5">
        <v>190</v>
      </c>
      <c r="G6" s="5">
        <v>210</v>
      </c>
      <c r="H6" s="6">
        <f t="shared" ref="H6:H23" si="0">(E6+F6+G6)/3*0.38*1.73</f>
        <v>136.73920000000001</v>
      </c>
      <c r="I6" s="15">
        <f>(H6/C6)*100</f>
        <v>34.184800000000003</v>
      </c>
    </row>
    <row r="7" spans="2:9" x14ac:dyDescent="0.25">
      <c r="B7" s="18" t="s">
        <v>86</v>
      </c>
      <c r="C7" s="14">
        <v>400</v>
      </c>
      <c r="D7" s="3" t="s">
        <v>85</v>
      </c>
      <c r="E7" s="5">
        <v>60</v>
      </c>
      <c r="F7" s="5">
        <v>58</v>
      </c>
      <c r="G7" s="5">
        <v>85</v>
      </c>
      <c r="H7" s="6">
        <f t="shared" si="0"/>
        <v>44.484066666666671</v>
      </c>
      <c r="I7" s="15">
        <f t="shared" ref="I7:I47" si="1">(H7/C7)*100</f>
        <v>11.121016666666668</v>
      </c>
    </row>
    <row r="8" spans="2:9" x14ac:dyDescent="0.25">
      <c r="B8" s="18" t="s">
        <v>10</v>
      </c>
      <c r="C8" s="14">
        <v>400</v>
      </c>
      <c r="D8" s="3" t="s">
        <v>87</v>
      </c>
      <c r="E8" s="5">
        <v>246</v>
      </c>
      <c r="F8" s="5">
        <v>370</v>
      </c>
      <c r="G8" s="5">
        <v>345</v>
      </c>
      <c r="H8" s="6">
        <f t="shared" si="0"/>
        <v>210.58713333333333</v>
      </c>
      <c r="I8" s="15">
        <f t="shared" si="1"/>
        <v>52.646783333333339</v>
      </c>
    </row>
    <row r="9" spans="2:9" x14ac:dyDescent="0.25">
      <c r="B9" s="18" t="s">
        <v>88</v>
      </c>
      <c r="C9" s="14">
        <v>400</v>
      </c>
      <c r="D9" s="3" t="s">
        <v>85</v>
      </c>
      <c r="E9" s="5">
        <v>101</v>
      </c>
      <c r="F9" s="5">
        <v>87</v>
      </c>
      <c r="G9" s="5">
        <v>105</v>
      </c>
      <c r="H9" s="6">
        <f t="shared" si="0"/>
        <v>64.206066666666672</v>
      </c>
      <c r="I9" s="15">
        <f t="shared" si="1"/>
        <v>16.051516666666668</v>
      </c>
    </row>
    <row r="10" spans="2:9" x14ac:dyDescent="0.25">
      <c r="B10" s="18" t="s">
        <v>89</v>
      </c>
      <c r="C10" s="14">
        <v>400</v>
      </c>
      <c r="D10" s="3" t="s">
        <v>85</v>
      </c>
      <c r="E10" s="5">
        <v>66</v>
      </c>
      <c r="F10" s="5">
        <v>72</v>
      </c>
      <c r="G10" s="5">
        <v>75</v>
      </c>
      <c r="H10" s="6">
        <f t="shared" si="0"/>
        <v>46.675400000000003</v>
      </c>
      <c r="I10" s="15">
        <f t="shared" si="1"/>
        <v>11.668850000000001</v>
      </c>
    </row>
    <row r="11" spans="2:9" x14ac:dyDescent="0.25">
      <c r="B11" s="18" t="s">
        <v>90</v>
      </c>
      <c r="C11" s="14">
        <v>630</v>
      </c>
      <c r="D11" s="3" t="s">
        <v>91</v>
      </c>
      <c r="E11" s="10">
        <v>231</v>
      </c>
      <c r="F11" s="10">
        <v>221</v>
      </c>
      <c r="G11" s="10">
        <v>208</v>
      </c>
      <c r="H11" s="6">
        <f t="shared" si="0"/>
        <v>144.62799999999999</v>
      </c>
      <c r="I11" s="15">
        <f t="shared" si="1"/>
        <v>22.956825396825394</v>
      </c>
    </row>
    <row r="12" spans="2:9" x14ac:dyDescent="0.25">
      <c r="B12" s="18" t="s">
        <v>11</v>
      </c>
      <c r="C12" s="14">
        <v>630</v>
      </c>
      <c r="D12" s="3" t="s">
        <v>91</v>
      </c>
      <c r="E12" s="10">
        <v>179</v>
      </c>
      <c r="F12" s="10">
        <v>181</v>
      </c>
      <c r="G12" s="10">
        <v>173</v>
      </c>
      <c r="H12" s="6">
        <f t="shared" si="0"/>
        <v>116.79806666666667</v>
      </c>
      <c r="I12" s="15">
        <f t="shared" si="1"/>
        <v>18.539375661375662</v>
      </c>
    </row>
    <row r="13" spans="2:9" x14ac:dyDescent="0.25">
      <c r="B13" s="18" t="s">
        <v>92</v>
      </c>
      <c r="C13" s="14">
        <v>250</v>
      </c>
      <c r="D13" s="3" t="s">
        <v>85</v>
      </c>
      <c r="E13" s="19">
        <v>108</v>
      </c>
      <c r="F13" s="19">
        <v>121</v>
      </c>
      <c r="G13" s="19">
        <v>135</v>
      </c>
      <c r="H13" s="6">
        <f t="shared" si="0"/>
        <v>79.764533333333318</v>
      </c>
      <c r="I13" s="15">
        <f t="shared" si="1"/>
        <v>31.905813333333327</v>
      </c>
    </row>
    <row r="14" spans="2:9" x14ac:dyDescent="0.25">
      <c r="B14" s="18" t="s">
        <v>93</v>
      </c>
      <c r="C14" s="14">
        <v>250</v>
      </c>
      <c r="D14" s="3" t="s">
        <v>85</v>
      </c>
      <c r="E14" s="10">
        <v>46</v>
      </c>
      <c r="F14" s="10">
        <v>32</v>
      </c>
      <c r="G14" s="10">
        <v>51</v>
      </c>
      <c r="H14" s="6">
        <f t="shared" si="0"/>
        <v>28.2682</v>
      </c>
      <c r="I14" s="15">
        <f t="shared" si="1"/>
        <v>11.30728</v>
      </c>
    </row>
    <row r="15" spans="2:9" ht="25.5" x14ac:dyDescent="0.25">
      <c r="B15" s="18" t="s">
        <v>95</v>
      </c>
      <c r="C15" s="14">
        <v>630</v>
      </c>
      <c r="D15" s="3" t="s">
        <v>94</v>
      </c>
      <c r="E15" s="10">
        <v>215</v>
      </c>
      <c r="F15" s="10">
        <v>241</v>
      </c>
      <c r="G15" s="10">
        <v>187</v>
      </c>
      <c r="H15" s="6">
        <f t="shared" si="0"/>
        <v>140.90273333333334</v>
      </c>
      <c r="I15" s="15">
        <f t="shared" si="1"/>
        <v>22.36551322751323</v>
      </c>
    </row>
    <row r="16" spans="2:9" x14ac:dyDescent="0.25">
      <c r="B16" s="18" t="s">
        <v>96</v>
      </c>
      <c r="C16" s="14">
        <v>630</v>
      </c>
      <c r="D16" s="3" t="s">
        <v>97</v>
      </c>
      <c r="E16" s="10">
        <v>125</v>
      </c>
      <c r="F16" s="10">
        <v>110</v>
      </c>
      <c r="G16" s="10">
        <v>123</v>
      </c>
      <c r="H16" s="6">
        <f t="shared" si="0"/>
        <v>78.449733333333327</v>
      </c>
      <c r="I16" s="15">
        <f t="shared" si="1"/>
        <v>12.452338624338623</v>
      </c>
    </row>
    <row r="17" spans="2:9" x14ac:dyDescent="0.25">
      <c r="B17" s="18" t="s">
        <v>12</v>
      </c>
      <c r="C17" s="14">
        <v>4000</v>
      </c>
      <c r="D17" s="3" t="s">
        <v>99</v>
      </c>
      <c r="E17" s="11">
        <v>0</v>
      </c>
      <c r="F17" s="11">
        <v>0</v>
      </c>
      <c r="G17" s="11">
        <v>0</v>
      </c>
      <c r="H17" s="6">
        <f t="shared" si="0"/>
        <v>0</v>
      </c>
      <c r="I17" s="15">
        <f t="shared" si="1"/>
        <v>0</v>
      </c>
    </row>
    <row r="18" spans="2:9" x14ac:dyDescent="0.25">
      <c r="B18" s="18" t="s">
        <v>12</v>
      </c>
      <c r="C18" s="14">
        <v>4000</v>
      </c>
      <c r="D18" s="3" t="s">
        <v>99</v>
      </c>
      <c r="E18" s="5">
        <v>0</v>
      </c>
      <c r="F18" s="5">
        <v>0</v>
      </c>
      <c r="G18" s="5">
        <v>0</v>
      </c>
      <c r="H18" s="6">
        <f t="shared" si="0"/>
        <v>0</v>
      </c>
      <c r="I18" s="15">
        <f t="shared" si="1"/>
        <v>0</v>
      </c>
    </row>
    <row r="19" spans="2:9" x14ac:dyDescent="0.25">
      <c r="B19" s="18" t="s">
        <v>12</v>
      </c>
      <c r="C19" s="14">
        <v>250</v>
      </c>
      <c r="D19" s="3" t="s">
        <v>98</v>
      </c>
      <c r="E19" s="5">
        <v>0</v>
      </c>
      <c r="F19" s="5">
        <v>0</v>
      </c>
      <c r="G19" s="5">
        <v>0</v>
      </c>
      <c r="H19" s="6">
        <f t="shared" si="0"/>
        <v>0</v>
      </c>
      <c r="I19" s="15">
        <f t="shared" si="1"/>
        <v>0</v>
      </c>
    </row>
    <row r="20" spans="2:9" x14ac:dyDescent="0.25">
      <c r="B20" s="18" t="s">
        <v>100</v>
      </c>
      <c r="C20" s="14">
        <v>250</v>
      </c>
      <c r="D20" s="3" t="s">
        <v>101</v>
      </c>
      <c r="E20" s="5">
        <v>69</v>
      </c>
      <c r="F20" s="5">
        <v>75</v>
      </c>
      <c r="G20" s="5">
        <v>150</v>
      </c>
      <c r="H20" s="6">
        <f t="shared" si="0"/>
        <v>64.425200000000004</v>
      </c>
      <c r="I20" s="15">
        <f t="shared" si="1"/>
        <v>25.77008</v>
      </c>
    </row>
    <row r="21" spans="2:9" x14ac:dyDescent="0.25">
      <c r="B21" s="18" t="s">
        <v>102</v>
      </c>
      <c r="C21" s="14">
        <v>200</v>
      </c>
      <c r="D21" s="3" t="s">
        <v>101</v>
      </c>
      <c r="E21" s="19">
        <v>160</v>
      </c>
      <c r="F21" s="19">
        <v>238</v>
      </c>
      <c r="G21" s="19">
        <v>270</v>
      </c>
      <c r="H21" s="6">
        <f t="shared" si="0"/>
        <v>146.38106666666667</v>
      </c>
      <c r="I21" s="15">
        <f t="shared" si="1"/>
        <v>73.190533333333335</v>
      </c>
    </row>
    <row r="22" spans="2:9" x14ac:dyDescent="0.25">
      <c r="B22" s="18" t="s">
        <v>13</v>
      </c>
      <c r="C22" s="14">
        <v>250</v>
      </c>
      <c r="D22" s="4" t="s">
        <v>85</v>
      </c>
      <c r="E22" s="10">
        <v>297</v>
      </c>
      <c r="F22" s="10">
        <v>253</v>
      </c>
      <c r="G22" s="10">
        <v>169</v>
      </c>
      <c r="H22" s="7">
        <f t="shared" si="0"/>
        <v>157.55686666666668</v>
      </c>
      <c r="I22" s="15">
        <f t="shared" si="1"/>
        <v>63.022746666666677</v>
      </c>
    </row>
    <row r="23" spans="2:9" x14ac:dyDescent="0.25">
      <c r="B23" s="18" t="s">
        <v>14</v>
      </c>
      <c r="C23" s="14">
        <v>250</v>
      </c>
      <c r="D23" s="4"/>
      <c r="E23" s="10">
        <v>250</v>
      </c>
      <c r="F23" s="10">
        <v>255</v>
      </c>
      <c r="G23" s="10">
        <v>252</v>
      </c>
      <c r="H23" s="7">
        <f t="shared" si="0"/>
        <v>165.88393333333335</v>
      </c>
      <c r="I23" s="15">
        <f t="shared" si="1"/>
        <v>66.353573333333344</v>
      </c>
    </row>
    <row r="24" spans="2:9" x14ac:dyDescent="0.25">
      <c r="B24" s="18" t="s">
        <v>104</v>
      </c>
      <c r="C24" s="14">
        <v>200</v>
      </c>
      <c r="D24" s="4" t="s">
        <v>103</v>
      </c>
      <c r="E24" s="24">
        <v>29</v>
      </c>
      <c r="F24" s="24">
        <v>36</v>
      </c>
      <c r="G24" s="24">
        <v>25</v>
      </c>
      <c r="H24" s="7">
        <f>(E24+F24+G24)/3*0.38*1.73</f>
        <v>19.722000000000001</v>
      </c>
      <c r="I24" s="15">
        <f t="shared" si="1"/>
        <v>9.8610000000000007</v>
      </c>
    </row>
    <row r="25" spans="2:9" x14ac:dyDescent="0.25">
      <c r="B25" s="18" t="s">
        <v>15</v>
      </c>
      <c r="C25" s="14">
        <v>100</v>
      </c>
      <c r="D25" s="26" t="s">
        <v>85</v>
      </c>
      <c r="E25" s="24">
        <v>0</v>
      </c>
      <c r="F25" s="24">
        <v>0</v>
      </c>
      <c r="G25" s="24">
        <v>0</v>
      </c>
      <c r="H25" s="7">
        <f t="shared" ref="H25:H47" si="2">(E25+F25+G25)/3*0.38*1.73</f>
        <v>0</v>
      </c>
      <c r="I25" s="15">
        <f t="shared" si="1"/>
        <v>0</v>
      </c>
    </row>
    <row r="26" spans="2:9" x14ac:dyDescent="0.25">
      <c r="B26" s="18" t="s">
        <v>16</v>
      </c>
      <c r="C26" s="14">
        <v>180</v>
      </c>
      <c r="D26" s="26"/>
      <c r="E26" s="10">
        <v>214</v>
      </c>
      <c r="F26" s="10">
        <v>64</v>
      </c>
      <c r="G26" s="10">
        <v>62</v>
      </c>
      <c r="H26" s="7">
        <f t="shared" si="2"/>
        <v>74.505333333333326</v>
      </c>
      <c r="I26" s="15">
        <f t="shared" si="1"/>
        <v>41.391851851851847</v>
      </c>
    </row>
    <row r="27" spans="2:9" x14ac:dyDescent="0.25">
      <c r="B27" s="18" t="s">
        <v>106</v>
      </c>
      <c r="C27" s="14">
        <v>400</v>
      </c>
      <c r="D27" s="26" t="s">
        <v>105</v>
      </c>
      <c r="E27" s="10">
        <v>181</v>
      </c>
      <c r="F27" s="10">
        <v>164</v>
      </c>
      <c r="G27" s="10">
        <v>140</v>
      </c>
      <c r="H27" s="7">
        <f t="shared" si="2"/>
        <v>106.27966666666666</v>
      </c>
      <c r="I27" s="15">
        <f t="shared" si="1"/>
        <v>26.569916666666664</v>
      </c>
    </row>
    <row r="28" spans="2:9" x14ac:dyDescent="0.25">
      <c r="B28" s="18" t="s">
        <v>107</v>
      </c>
      <c r="C28" s="14">
        <v>630</v>
      </c>
      <c r="D28" s="26"/>
      <c r="E28" s="24">
        <v>130</v>
      </c>
      <c r="F28" s="24">
        <v>170</v>
      </c>
      <c r="G28" s="24">
        <v>114</v>
      </c>
      <c r="H28" s="7">
        <v>181</v>
      </c>
      <c r="I28" s="15">
        <v>172</v>
      </c>
    </row>
    <row r="29" spans="2:9" x14ac:dyDescent="0.25">
      <c r="B29" s="18" t="s">
        <v>17</v>
      </c>
      <c r="C29" s="14">
        <v>250</v>
      </c>
      <c r="D29" s="26" t="s">
        <v>85</v>
      </c>
      <c r="E29" s="24">
        <v>187</v>
      </c>
      <c r="F29" s="24">
        <v>148</v>
      </c>
      <c r="G29" s="24">
        <v>163</v>
      </c>
      <c r="H29" s="7">
        <f t="shared" si="2"/>
        <v>109.1284</v>
      </c>
      <c r="I29" s="15">
        <f t="shared" si="1"/>
        <v>43.651359999999997</v>
      </c>
    </row>
    <row r="30" spans="2:9" x14ac:dyDescent="0.25">
      <c r="B30" s="18" t="s">
        <v>18</v>
      </c>
      <c r="C30" s="14">
        <v>180</v>
      </c>
      <c r="D30" s="26"/>
      <c r="E30" s="10">
        <v>114</v>
      </c>
      <c r="F30" s="10">
        <v>54</v>
      </c>
      <c r="G30" s="10">
        <v>67</v>
      </c>
      <c r="H30" s="7">
        <f t="shared" si="2"/>
        <v>51.496333333333332</v>
      </c>
      <c r="I30" s="15">
        <f t="shared" si="1"/>
        <v>28.609074074074076</v>
      </c>
    </row>
    <row r="31" spans="2:9" x14ac:dyDescent="0.25">
      <c r="B31" s="18" t="s">
        <v>19</v>
      </c>
      <c r="C31" s="14">
        <v>100</v>
      </c>
      <c r="D31" s="4" t="s">
        <v>85</v>
      </c>
      <c r="E31" s="10">
        <v>104</v>
      </c>
      <c r="F31" s="10">
        <v>91</v>
      </c>
      <c r="G31" s="10">
        <v>83</v>
      </c>
      <c r="H31" s="7">
        <f t="shared" si="2"/>
        <v>60.919066666666673</v>
      </c>
      <c r="I31" s="15">
        <f t="shared" si="1"/>
        <v>60.91906666666668</v>
      </c>
    </row>
    <row r="32" spans="2:9" x14ac:dyDescent="0.25">
      <c r="B32" s="18" t="s">
        <v>20</v>
      </c>
      <c r="C32" s="14">
        <v>250</v>
      </c>
      <c r="D32" s="4" t="s">
        <v>85</v>
      </c>
      <c r="E32" s="24">
        <v>202</v>
      </c>
      <c r="F32" s="24">
        <v>200</v>
      </c>
      <c r="G32" s="24">
        <v>177</v>
      </c>
      <c r="H32" s="7">
        <f t="shared" si="2"/>
        <v>126.87820000000001</v>
      </c>
      <c r="I32" s="15">
        <f t="shared" si="1"/>
        <v>50.751280000000001</v>
      </c>
    </row>
    <row r="33" spans="2:9" ht="20.25" customHeight="1" x14ac:dyDescent="0.25">
      <c r="B33" s="18" t="s">
        <v>109</v>
      </c>
      <c r="C33" s="14">
        <v>250</v>
      </c>
      <c r="D33" s="4" t="s">
        <v>108</v>
      </c>
      <c r="E33" s="10">
        <v>57</v>
      </c>
      <c r="F33" s="10">
        <v>60</v>
      </c>
      <c r="G33" s="10">
        <v>62</v>
      </c>
      <c r="H33" s="7">
        <f t="shared" si="2"/>
        <v>39.224866666666664</v>
      </c>
      <c r="I33" s="15">
        <f t="shared" si="1"/>
        <v>15.689946666666666</v>
      </c>
    </row>
    <row r="34" spans="2:9" ht="21" customHeight="1" x14ac:dyDescent="0.25">
      <c r="B34" s="18" t="s">
        <v>109</v>
      </c>
      <c r="C34" s="14">
        <v>250</v>
      </c>
      <c r="D34" s="4" t="s">
        <v>108</v>
      </c>
      <c r="E34" s="10">
        <v>19</v>
      </c>
      <c r="F34" s="10">
        <v>11</v>
      </c>
      <c r="G34" s="10">
        <v>14</v>
      </c>
      <c r="H34" s="7">
        <f t="shared" si="2"/>
        <v>9.641866666666667</v>
      </c>
      <c r="I34" s="15">
        <f t="shared" si="1"/>
        <v>3.856746666666667</v>
      </c>
    </row>
    <row r="35" spans="2:9" x14ac:dyDescent="0.25">
      <c r="B35" s="18" t="s">
        <v>113</v>
      </c>
      <c r="C35" s="14">
        <v>400</v>
      </c>
      <c r="D35" s="4" t="s">
        <v>111</v>
      </c>
      <c r="E35" s="10">
        <v>67</v>
      </c>
      <c r="F35" s="10">
        <v>86</v>
      </c>
      <c r="G35" s="10">
        <v>115</v>
      </c>
      <c r="H35" s="7">
        <f t="shared" si="2"/>
        <v>58.727733333333333</v>
      </c>
      <c r="I35" s="15">
        <f t="shared" si="1"/>
        <v>14.681933333333333</v>
      </c>
    </row>
    <row r="36" spans="2:9" x14ac:dyDescent="0.25">
      <c r="B36" s="18" t="s">
        <v>110</v>
      </c>
      <c r="C36" s="14">
        <v>400</v>
      </c>
      <c r="D36" s="4" t="s">
        <v>111</v>
      </c>
      <c r="E36" s="24">
        <v>135</v>
      </c>
      <c r="F36" s="24">
        <v>177</v>
      </c>
      <c r="G36" s="24">
        <v>76</v>
      </c>
      <c r="H36" s="7">
        <f t="shared" si="2"/>
        <v>85.02373333333334</v>
      </c>
      <c r="I36" s="15">
        <f t="shared" si="1"/>
        <v>21.255933333333335</v>
      </c>
    </row>
    <row r="37" spans="2:9" x14ac:dyDescent="0.25">
      <c r="B37" s="18" t="s">
        <v>112</v>
      </c>
      <c r="C37" s="14">
        <v>400</v>
      </c>
      <c r="D37" s="4" t="s">
        <v>115</v>
      </c>
      <c r="E37" s="24">
        <v>167</v>
      </c>
      <c r="F37" s="24">
        <v>120</v>
      </c>
      <c r="G37" s="24">
        <v>143</v>
      </c>
      <c r="H37" s="7">
        <f t="shared" si="2"/>
        <v>94.227333333333334</v>
      </c>
      <c r="I37" s="15">
        <f t="shared" si="1"/>
        <v>23.556833333333334</v>
      </c>
    </row>
    <row r="38" spans="2:9" x14ac:dyDescent="0.25">
      <c r="B38" s="18" t="s">
        <v>114</v>
      </c>
      <c r="C38" s="14">
        <v>315</v>
      </c>
      <c r="D38" s="4" t="s">
        <v>115</v>
      </c>
      <c r="E38" s="10">
        <v>14</v>
      </c>
      <c r="F38" s="10">
        <v>18</v>
      </c>
      <c r="G38" s="10">
        <v>9</v>
      </c>
      <c r="H38" s="7">
        <f t="shared" si="2"/>
        <v>8.9844666666666662</v>
      </c>
      <c r="I38" s="15">
        <f t="shared" si="1"/>
        <v>2.8522116402116398</v>
      </c>
    </row>
    <row r="39" spans="2:9" x14ac:dyDescent="0.25">
      <c r="B39" s="18" t="s">
        <v>257</v>
      </c>
      <c r="C39" s="14">
        <v>400</v>
      </c>
      <c r="D39" s="4" t="s">
        <v>85</v>
      </c>
      <c r="E39" s="10">
        <v>146</v>
      </c>
      <c r="F39" s="10">
        <v>126</v>
      </c>
      <c r="G39" s="10">
        <v>139</v>
      </c>
      <c r="H39" s="7">
        <f t="shared" si="2"/>
        <v>90.063800000000001</v>
      </c>
      <c r="I39" s="15">
        <f t="shared" si="1"/>
        <v>22.51595</v>
      </c>
    </row>
    <row r="40" spans="2:9" x14ac:dyDescent="0.25">
      <c r="B40" s="18" t="s">
        <v>116</v>
      </c>
      <c r="C40" s="14">
        <v>400</v>
      </c>
      <c r="D40" s="4" t="s">
        <v>85</v>
      </c>
      <c r="E40" s="24">
        <v>17</v>
      </c>
      <c r="F40" s="24">
        <v>17</v>
      </c>
      <c r="G40" s="24">
        <v>19</v>
      </c>
      <c r="H40" s="7">
        <f t="shared" si="2"/>
        <v>11.614066666666668</v>
      </c>
      <c r="I40" s="15">
        <f t="shared" si="1"/>
        <v>2.903516666666667</v>
      </c>
    </row>
    <row r="41" spans="2:9" x14ac:dyDescent="0.25">
      <c r="B41" s="18" t="s">
        <v>117</v>
      </c>
      <c r="C41" s="14">
        <v>400</v>
      </c>
      <c r="D41" s="4" t="s">
        <v>115</v>
      </c>
      <c r="E41" s="10">
        <v>201</v>
      </c>
      <c r="F41" s="10">
        <v>244</v>
      </c>
      <c r="G41" s="10">
        <v>199</v>
      </c>
      <c r="H41" s="7">
        <f t="shared" si="2"/>
        <v>141.12186666666668</v>
      </c>
      <c r="I41" s="15">
        <f t="shared" si="1"/>
        <v>35.280466666666669</v>
      </c>
    </row>
    <row r="42" spans="2:9" x14ac:dyDescent="0.25">
      <c r="B42" s="18" t="s">
        <v>118</v>
      </c>
      <c r="C42" s="14">
        <v>400</v>
      </c>
      <c r="D42" s="4" t="s">
        <v>115</v>
      </c>
      <c r="E42" s="10">
        <v>172</v>
      </c>
      <c r="F42" s="10">
        <v>141</v>
      </c>
      <c r="G42" s="10">
        <v>162</v>
      </c>
      <c r="H42" s="7">
        <f t="shared" si="2"/>
        <v>104.08833333333334</v>
      </c>
      <c r="I42" s="15">
        <f t="shared" si="1"/>
        <v>26.022083333333335</v>
      </c>
    </row>
    <row r="43" spans="2:9" x14ac:dyDescent="0.25">
      <c r="B43" s="18" t="s">
        <v>119</v>
      </c>
      <c r="C43" s="14">
        <v>320</v>
      </c>
      <c r="D43" s="4" t="s">
        <v>121</v>
      </c>
      <c r="E43" s="24">
        <v>74</v>
      </c>
      <c r="F43" s="24">
        <v>156</v>
      </c>
      <c r="G43" s="24">
        <v>175</v>
      </c>
      <c r="H43" s="7">
        <f t="shared" si="2"/>
        <v>88.748999999999995</v>
      </c>
      <c r="I43" s="15">
        <f t="shared" si="1"/>
        <v>27.7340625</v>
      </c>
    </row>
    <row r="44" spans="2:9" x14ac:dyDescent="0.25">
      <c r="B44" s="18" t="s">
        <v>120</v>
      </c>
      <c r="C44" s="14">
        <v>315</v>
      </c>
      <c r="D44" s="4" t="s">
        <v>122</v>
      </c>
      <c r="E44" s="24">
        <v>69</v>
      </c>
      <c r="F44" s="24">
        <v>47</v>
      </c>
      <c r="G44" s="24">
        <v>34</v>
      </c>
      <c r="H44" s="7">
        <f t="shared" si="2"/>
        <v>32.869999999999997</v>
      </c>
      <c r="I44" s="15">
        <f t="shared" si="1"/>
        <v>10.434920634920635</v>
      </c>
    </row>
    <row r="45" spans="2:9" x14ac:dyDescent="0.25">
      <c r="B45" s="18" t="s">
        <v>123</v>
      </c>
      <c r="C45" s="14">
        <v>320</v>
      </c>
      <c r="D45" s="4" t="s">
        <v>115</v>
      </c>
      <c r="E45" s="24">
        <v>144</v>
      </c>
      <c r="F45" s="24">
        <v>141</v>
      </c>
      <c r="G45" s="24">
        <v>97</v>
      </c>
      <c r="H45" s="7">
        <f t="shared" si="2"/>
        <v>83.70893333333332</v>
      </c>
      <c r="I45" s="15">
        <f t="shared" si="1"/>
        <v>26.15904166666666</v>
      </c>
    </row>
    <row r="46" spans="2:9" x14ac:dyDescent="0.25">
      <c r="B46" s="18" t="s">
        <v>124</v>
      </c>
      <c r="C46" s="14">
        <v>400</v>
      </c>
      <c r="D46" s="4" t="s">
        <v>115</v>
      </c>
      <c r="E46" s="10">
        <v>52</v>
      </c>
      <c r="F46" s="10">
        <v>43</v>
      </c>
      <c r="G46" s="10">
        <v>61</v>
      </c>
      <c r="H46" s="7">
        <f t="shared" si="2"/>
        <v>34.184800000000003</v>
      </c>
      <c r="I46" s="15">
        <f t="shared" si="1"/>
        <v>8.5462000000000007</v>
      </c>
    </row>
    <row r="47" spans="2:9" x14ac:dyDescent="0.25">
      <c r="B47" s="18" t="s">
        <v>125</v>
      </c>
      <c r="C47" s="14">
        <v>400</v>
      </c>
      <c r="D47" s="4" t="s">
        <v>126</v>
      </c>
      <c r="E47" s="24">
        <v>54</v>
      </c>
      <c r="F47" s="24">
        <v>16</v>
      </c>
      <c r="G47" s="24">
        <v>19</v>
      </c>
      <c r="H47" s="7">
        <f t="shared" si="2"/>
        <v>19.502866666666666</v>
      </c>
      <c r="I47" s="15">
        <f t="shared" si="1"/>
        <v>4.8757166666666665</v>
      </c>
    </row>
    <row r="48" spans="2:9" s="2" customFormat="1" x14ac:dyDescent="0.25">
      <c r="B48" s="18" t="s">
        <v>125</v>
      </c>
      <c r="C48" s="14">
        <v>400</v>
      </c>
      <c r="D48" s="16" t="s">
        <v>126</v>
      </c>
      <c r="E48" s="24">
        <v>26</v>
      </c>
      <c r="F48" s="24">
        <v>27</v>
      </c>
      <c r="G48" s="24">
        <v>31</v>
      </c>
      <c r="H48" s="7">
        <f t="shared" ref="H48:H110" si="3">(E48+F48+G48)/3*0.38*1.73</f>
        <v>18.4072</v>
      </c>
      <c r="I48" s="15">
        <f t="shared" ref="I48:I110" si="4">(H48/C48)*100</f>
        <v>4.6017999999999999</v>
      </c>
    </row>
    <row r="49" spans="2:9" s="2" customFormat="1" x14ac:dyDescent="0.25">
      <c r="B49" s="18" t="s">
        <v>21</v>
      </c>
      <c r="C49" s="14">
        <v>160</v>
      </c>
      <c r="D49" s="16" t="s">
        <v>85</v>
      </c>
      <c r="E49" s="24">
        <v>89</v>
      </c>
      <c r="F49" s="24">
        <v>67</v>
      </c>
      <c r="G49" s="24">
        <v>47</v>
      </c>
      <c r="H49" s="7">
        <f t="shared" si="3"/>
        <v>44.484066666666671</v>
      </c>
      <c r="I49" s="15">
        <f t="shared" si="4"/>
        <v>27.80254166666667</v>
      </c>
    </row>
    <row r="50" spans="2:9" s="2" customFormat="1" x14ac:dyDescent="0.25">
      <c r="B50" s="18" t="s">
        <v>127</v>
      </c>
      <c r="C50" s="14">
        <v>400</v>
      </c>
      <c r="D50" s="16" t="s">
        <v>129</v>
      </c>
      <c r="E50" s="24">
        <v>165</v>
      </c>
      <c r="F50" s="24">
        <v>186</v>
      </c>
      <c r="G50" s="24">
        <v>165</v>
      </c>
      <c r="H50" s="7">
        <f t="shared" si="3"/>
        <v>113.0728</v>
      </c>
      <c r="I50" s="15">
        <f t="shared" si="4"/>
        <v>28.2682</v>
      </c>
    </row>
    <row r="51" spans="2:9" s="2" customFormat="1" x14ac:dyDescent="0.25">
      <c r="B51" s="18" t="s">
        <v>128</v>
      </c>
      <c r="C51" s="14">
        <v>400</v>
      </c>
      <c r="D51" s="16" t="s">
        <v>129</v>
      </c>
      <c r="E51" s="24">
        <v>109</v>
      </c>
      <c r="F51" s="24">
        <v>121</v>
      </c>
      <c r="G51" s="24">
        <v>130</v>
      </c>
      <c r="H51" s="7">
        <f t="shared" si="3"/>
        <v>78.888000000000005</v>
      </c>
      <c r="I51" s="15">
        <f t="shared" si="4"/>
        <v>19.722000000000001</v>
      </c>
    </row>
    <row r="52" spans="2:9" s="2" customFormat="1" x14ac:dyDescent="0.25">
      <c r="B52" s="18" t="s">
        <v>130</v>
      </c>
      <c r="C52" s="14">
        <v>400</v>
      </c>
      <c r="D52" s="16" t="s">
        <v>132</v>
      </c>
      <c r="E52" s="24">
        <v>52</v>
      </c>
      <c r="F52" s="24">
        <v>12</v>
      </c>
      <c r="G52" s="24">
        <v>70</v>
      </c>
      <c r="H52" s="7">
        <f t="shared" si="3"/>
        <v>29.363866666666667</v>
      </c>
      <c r="I52" s="15">
        <f t="shared" si="4"/>
        <v>7.3409666666666666</v>
      </c>
    </row>
    <row r="53" spans="2:9" s="2" customFormat="1" x14ac:dyDescent="0.25">
      <c r="B53" s="18" t="s">
        <v>131</v>
      </c>
      <c r="C53" s="14">
        <v>400</v>
      </c>
      <c r="D53" s="16" t="s">
        <v>132</v>
      </c>
      <c r="E53" s="24">
        <v>94</v>
      </c>
      <c r="F53" s="24">
        <v>100</v>
      </c>
      <c r="G53" s="24">
        <v>151</v>
      </c>
      <c r="H53" s="7">
        <f t="shared" si="3"/>
        <v>75.600999999999999</v>
      </c>
      <c r="I53" s="15">
        <f t="shared" si="4"/>
        <v>18.90025</v>
      </c>
    </row>
    <row r="54" spans="2:9" s="2" customFormat="1" x14ac:dyDescent="0.25">
      <c r="B54" s="18" t="s">
        <v>133</v>
      </c>
      <c r="C54" s="14">
        <v>400</v>
      </c>
      <c r="D54" s="16" t="s">
        <v>87</v>
      </c>
      <c r="E54" s="24">
        <v>128</v>
      </c>
      <c r="F54" s="24">
        <v>127</v>
      </c>
      <c r="G54" s="24">
        <v>98</v>
      </c>
      <c r="H54" s="7">
        <f t="shared" si="3"/>
        <v>77.354066666666668</v>
      </c>
      <c r="I54" s="15">
        <f t="shared" si="4"/>
        <v>19.338516666666667</v>
      </c>
    </row>
    <row r="55" spans="2:9" s="2" customFormat="1" x14ac:dyDescent="0.25">
      <c r="B55" s="18" t="s">
        <v>133</v>
      </c>
      <c r="C55" s="14">
        <v>400</v>
      </c>
      <c r="D55" s="16" t="s">
        <v>87</v>
      </c>
      <c r="E55" s="24">
        <v>100</v>
      </c>
      <c r="F55" s="24">
        <v>112</v>
      </c>
      <c r="G55" s="24">
        <v>67</v>
      </c>
      <c r="H55" s="7">
        <f t="shared" si="3"/>
        <v>61.138200000000005</v>
      </c>
      <c r="I55" s="15">
        <f t="shared" si="4"/>
        <v>15.284550000000003</v>
      </c>
    </row>
    <row r="56" spans="2:9" s="2" customFormat="1" x14ac:dyDescent="0.25">
      <c r="B56" s="18" t="s">
        <v>134</v>
      </c>
      <c r="C56" s="14">
        <v>400</v>
      </c>
      <c r="D56" s="16" t="s">
        <v>136</v>
      </c>
      <c r="E56" s="24">
        <v>38</v>
      </c>
      <c r="F56" s="24">
        <v>24</v>
      </c>
      <c r="G56" s="24">
        <v>26</v>
      </c>
      <c r="H56" s="7">
        <f t="shared" si="3"/>
        <v>19.283733333333334</v>
      </c>
      <c r="I56" s="15">
        <f t="shared" si="4"/>
        <v>4.8209333333333335</v>
      </c>
    </row>
    <row r="57" spans="2:9" s="2" customFormat="1" x14ac:dyDescent="0.25">
      <c r="B57" s="18" t="s">
        <v>135</v>
      </c>
      <c r="C57" s="14">
        <v>250</v>
      </c>
      <c r="D57" s="16" t="s">
        <v>136</v>
      </c>
      <c r="E57" s="24">
        <v>98</v>
      </c>
      <c r="F57" s="24">
        <v>114</v>
      </c>
      <c r="G57" s="24">
        <v>98</v>
      </c>
      <c r="H57" s="7">
        <f t="shared" si="3"/>
        <v>67.931333333333328</v>
      </c>
      <c r="I57" s="15">
        <f t="shared" si="4"/>
        <v>27.17253333333333</v>
      </c>
    </row>
    <row r="58" spans="2:9" s="2" customFormat="1" x14ac:dyDescent="0.25">
      <c r="B58" s="18" t="s">
        <v>137</v>
      </c>
      <c r="C58" s="14">
        <v>400</v>
      </c>
      <c r="D58" s="16" t="s">
        <v>139</v>
      </c>
      <c r="E58" s="24">
        <v>100</v>
      </c>
      <c r="F58" s="24">
        <v>77</v>
      </c>
      <c r="G58" s="24">
        <v>62</v>
      </c>
      <c r="H58" s="7">
        <f t="shared" si="3"/>
        <v>52.372866666666674</v>
      </c>
      <c r="I58" s="15">
        <f t="shared" si="4"/>
        <v>13.093216666666669</v>
      </c>
    </row>
    <row r="59" spans="2:9" s="2" customFormat="1" x14ac:dyDescent="0.25">
      <c r="B59" s="18" t="s">
        <v>138</v>
      </c>
      <c r="C59" s="14">
        <v>400</v>
      </c>
      <c r="D59" s="16" t="s">
        <v>140</v>
      </c>
      <c r="E59" s="24">
        <v>153</v>
      </c>
      <c r="F59" s="24">
        <v>188</v>
      </c>
      <c r="G59" s="24">
        <v>201</v>
      </c>
      <c r="H59" s="7">
        <f t="shared" si="3"/>
        <v>118.77026666666667</v>
      </c>
      <c r="I59" s="15">
        <f t="shared" si="4"/>
        <v>29.692566666666671</v>
      </c>
    </row>
    <row r="60" spans="2:9" s="2" customFormat="1" x14ac:dyDescent="0.25">
      <c r="B60" s="18" t="s">
        <v>141</v>
      </c>
      <c r="C60" s="14">
        <v>630</v>
      </c>
      <c r="D60" s="16" t="s">
        <v>129</v>
      </c>
      <c r="E60" s="24">
        <v>215</v>
      </c>
      <c r="F60" s="24">
        <v>245</v>
      </c>
      <c r="G60" s="24">
        <v>234</v>
      </c>
      <c r="H60" s="7">
        <f t="shared" si="3"/>
        <v>152.07853333333333</v>
      </c>
      <c r="I60" s="15">
        <f t="shared" si="4"/>
        <v>24.139449735449734</v>
      </c>
    </row>
    <row r="61" spans="2:9" s="2" customFormat="1" x14ac:dyDescent="0.25">
      <c r="B61" s="17" t="s">
        <v>142</v>
      </c>
      <c r="C61" s="14">
        <v>630</v>
      </c>
      <c r="D61" s="1" t="s">
        <v>129</v>
      </c>
      <c r="E61" s="19">
        <v>235</v>
      </c>
      <c r="F61" s="19">
        <v>234</v>
      </c>
      <c r="G61" s="19">
        <v>217</v>
      </c>
      <c r="H61" s="7">
        <f t="shared" si="3"/>
        <v>150.32546666666667</v>
      </c>
      <c r="I61" s="15">
        <f t="shared" si="4"/>
        <v>23.861185185185185</v>
      </c>
    </row>
    <row r="62" spans="2:9" s="2" customFormat="1" x14ac:dyDescent="0.25">
      <c r="B62" s="17" t="s">
        <v>22</v>
      </c>
      <c r="C62" s="14">
        <v>160</v>
      </c>
      <c r="D62" s="1" t="s">
        <v>85</v>
      </c>
      <c r="E62" s="19">
        <v>122</v>
      </c>
      <c r="F62" s="19">
        <v>165</v>
      </c>
      <c r="G62" s="19">
        <v>101</v>
      </c>
      <c r="H62" s="7">
        <f t="shared" si="3"/>
        <v>85.02373333333334</v>
      </c>
      <c r="I62" s="15">
        <f t="shared" si="4"/>
        <v>53.139833333333343</v>
      </c>
    </row>
    <row r="63" spans="2:9" s="2" customFormat="1" x14ac:dyDescent="0.25">
      <c r="B63" s="17" t="s">
        <v>23</v>
      </c>
      <c r="C63" s="14">
        <v>100</v>
      </c>
      <c r="D63" s="1" t="s">
        <v>85</v>
      </c>
      <c r="E63" s="19">
        <v>23</v>
      </c>
      <c r="F63" s="19">
        <v>34</v>
      </c>
      <c r="G63" s="19">
        <v>48</v>
      </c>
      <c r="H63" s="7">
        <f t="shared" si="3"/>
        <v>23.009</v>
      </c>
      <c r="I63" s="15">
        <f t="shared" si="4"/>
        <v>23.009</v>
      </c>
    </row>
    <row r="64" spans="2:9" s="2" customFormat="1" x14ac:dyDescent="0.25">
      <c r="B64" s="17" t="s">
        <v>24</v>
      </c>
      <c r="C64" s="14">
        <v>250</v>
      </c>
      <c r="D64" s="1" t="s">
        <v>143</v>
      </c>
      <c r="E64" s="19">
        <v>236</v>
      </c>
      <c r="F64" s="19">
        <v>260</v>
      </c>
      <c r="G64" s="19">
        <v>239</v>
      </c>
      <c r="H64" s="7">
        <f t="shared" si="3"/>
        <v>161.06299999999999</v>
      </c>
      <c r="I64" s="15">
        <f t="shared" si="4"/>
        <v>64.42519999999999</v>
      </c>
    </row>
    <row r="65" spans="2:9" s="2" customFormat="1" x14ac:dyDescent="0.25">
      <c r="B65" s="17" t="s">
        <v>25</v>
      </c>
      <c r="C65" s="14">
        <v>250</v>
      </c>
      <c r="D65" s="1" t="s">
        <v>85</v>
      </c>
      <c r="E65" s="19">
        <v>65</v>
      </c>
      <c r="F65" s="19">
        <v>98</v>
      </c>
      <c r="G65" s="19">
        <v>89</v>
      </c>
      <c r="H65" s="7">
        <f t="shared" si="3"/>
        <v>55.221600000000002</v>
      </c>
      <c r="I65" s="15">
        <f t="shared" si="4"/>
        <v>22.088640000000002</v>
      </c>
    </row>
    <row r="66" spans="2:9" s="2" customFormat="1" x14ac:dyDescent="0.25">
      <c r="B66" s="17" t="s">
        <v>26</v>
      </c>
      <c r="C66" s="14">
        <v>315</v>
      </c>
      <c r="D66" s="1" t="s">
        <v>85</v>
      </c>
      <c r="E66" s="19">
        <v>209</v>
      </c>
      <c r="F66" s="19">
        <v>179</v>
      </c>
      <c r="G66" s="19">
        <v>142</v>
      </c>
      <c r="H66" s="7">
        <f t="shared" si="3"/>
        <v>116.14066666666665</v>
      </c>
      <c r="I66" s="15">
        <f t="shared" si="4"/>
        <v>36.870052910052905</v>
      </c>
    </row>
    <row r="67" spans="2:9" s="2" customFormat="1" x14ac:dyDescent="0.25">
      <c r="B67" s="17" t="s">
        <v>27</v>
      </c>
      <c r="C67" s="14">
        <v>250</v>
      </c>
      <c r="D67" s="1" t="s">
        <v>85</v>
      </c>
      <c r="E67" s="19">
        <v>201</v>
      </c>
      <c r="F67" s="19">
        <v>211</v>
      </c>
      <c r="G67" s="19">
        <v>243</v>
      </c>
      <c r="H67" s="7">
        <f t="shared" si="3"/>
        <v>143.53233333333333</v>
      </c>
      <c r="I67" s="15">
        <f t="shared" si="4"/>
        <v>57.412933333333328</v>
      </c>
    </row>
    <row r="68" spans="2:9" s="2" customFormat="1" x14ac:dyDescent="0.25">
      <c r="B68" s="17" t="s">
        <v>28</v>
      </c>
      <c r="C68" s="14">
        <v>180</v>
      </c>
      <c r="D68" s="1" t="s">
        <v>85</v>
      </c>
      <c r="E68" s="19">
        <v>39</v>
      </c>
      <c r="F68" s="19">
        <v>18</v>
      </c>
      <c r="G68" s="19">
        <v>29</v>
      </c>
      <c r="H68" s="7">
        <f t="shared" si="3"/>
        <v>18.845466666666667</v>
      </c>
      <c r="I68" s="15">
        <f t="shared" si="4"/>
        <v>10.469703703703704</v>
      </c>
    </row>
    <row r="69" spans="2:9" s="2" customFormat="1" x14ac:dyDescent="0.25">
      <c r="B69" s="17" t="s">
        <v>29</v>
      </c>
      <c r="C69" s="14">
        <v>63</v>
      </c>
      <c r="D69" s="1" t="s">
        <v>85</v>
      </c>
      <c r="E69" s="19">
        <v>5</v>
      </c>
      <c r="F69" s="19">
        <v>7</v>
      </c>
      <c r="G69" s="19">
        <v>12</v>
      </c>
      <c r="H69" s="7">
        <f t="shared" si="3"/>
        <v>5.2591999999999999</v>
      </c>
      <c r="I69" s="15">
        <f t="shared" si="4"/>
        <v>8.3479365079365078</v>
      </c>
    </row>
    <row r="70" spans="2:9" s="2" customFormat="1" x14ac:dyDescent="0.25">
      <c r="B70" s="17" t="s">
        <v>30</v>
      </c>
      <c r="C70" s="14">
        <v>100</v>
      </c>
      <c r="D70" s="1" t="s">
        <v>85</v>
      </c>
      <c r="E70" s="19">
        <v>104</v>
      </c>
      <c r="F70" s="19">
        <v>62</v>
      </c>
      <c r="G70" s="19">
        <v>34</v>
      </c>
      <c r="H70" s="7">
        <f t="shared" si="3"/>
        <v>43.826666666666668</v>
      </c>
      <c r="I70" s="15">
        <f t="shared" si="4"/>
        <v>43.826666666666668</v>
      </c>
    </row>
    <row r="71" spans="2:9" s="2" customFormat="1" x14ac:dyDescent="0.25">
      <c r="B71" s="17" t="s">
        <v>31</v>
      </c>
      <c r="C71" s="14">
        <v>180</v>
      </c>
      <c r="D71" s="1" t="s">
        <v>85</v>
      </c>
      <c r="E71" s="19">
        <v>77</v>
      </c>
      <c r="F71" s="19">
        <v>111</v>
      </c>
      <c r="G71" s="19">
        <v>64</v>
      </c>
      <c r="H71" s="7">
        <f t="shared" si="3"/>
        <v>55.221600000000002</v>
      </c>
      <c r="I71" s="15">
        <f t="shared" si="4"/>
        <v>30.678666666666665</v>
      </c>
    </row>
    <row r="72" spans="2:9" s="2" customFormat="1" x14ac:dyDescent="0.25">
      <c r="B72" s="17" t="s">
        <v>144</v>
      </c>
      <c r="C72" s="14">
        <v>630</v>
      </c>
      <c r="D72" s="1" t="s">
        <v>146</v>
      </c>
      <c r="E72" s="19">
        <v>146</v>
      </c>
      <c r="F72" s="19">
        <v>128</v>
      </c>
      <c r="G72" s="19">
        <v>141</v>
      </c>
      <c r="H72" s="7">
        <f t="shared" si="3"/>
        <v>90.940333333333342</v>
      </c>
      <c r="I72" s="15">
        <f t="shared" si="4"/>
        <v>14.434973544973545</v>
      </c>
    </row>
    <row r="73" spans="2:9" s="2" customFormat="1" x14ac:dyDescent="0.25">
      <c r="B73" s="17" t="s">
        <v>145</v>
      </c>
      <c r="C73" s="14">
        <v>400</v>
      </c>
      <c r="D73" s="1" t="s">
        <v>146</v>
      </c>
      <c r="E73" s="19">
        <v>96</v>
      </c>
      <c r="F73" s="19">
        <v>121</v>
      </c>
      <c r="G73" s="19">
        <v>121</v>
      </c>
      <c r="H73" s="7">
        <f t="shared" si="3"/>
        <v>74.067066666666662</v>
      </c>
      <c r="I73" s="15">
        <f t="shared" si="4"/>
        <v>18.516766666666665</v>
      </c>
    </row>
    <row r="74" spans="2:9" s="2" customFormat="1" x14ac:dyDescent="0.25">
      <c r="B74" s="17" t="s">
        <v>147</v>
      </c>
      <c r="C74" s="14">
        <v>400</v>
      </c>
      <c r="D74" s="1" t="s">
        <v>85</v>
      </c>
      <c r="E74" s="19">
        <v>63</v>
      </c>
      <c r="F74" s="19">
        <v>66</v>
      </c>
      <c r="G74" s="19">
        <v>56</v>
      </c>
      <c r="H74" s="7">
        <f t="shared" si="3"/>
        <v>40.539666666666669</v>
      </c>
      <c r="I74" s="15">
        <f t="shared" si="4"/>
        <v>10.134916666666667</v>
      </c>
    </row>
    <row r="75" spans="2:9" s="2" customFormat="1" x14ac:dyDescent="0.25">
      <c r="B75" s="17" t="s">
        <v>148</v>
      </c>
      <c r="C75" s="14">
        <v>250</v>
      </c>
      <c r="D75" s="1" t="s">
        <v>85</v>
      </c>
      <c r="E75" s="19">
        <v>80</v>
      </c>
      <c r="F75" s="19">
        <v>83</v>
      </c>
      <c r="G75" s="19">
        <v>70</v>
      </c>
      <c r="H75" s="7">
        <v>91</v>
      </c>
      <c r="I75" s="15">
        <v>84</v>
      </c>
    </row>
    <row r="76" spans="2:9" s="2" customFormat="1" x14ac:dyDescent="0.25">
      <c r="B76" s="17" t="s">
        <v>149</v>
      </c>
      <c r="C76" s="14">
        <v>630</v>
      </c>
      <c r="D76" s="1" t="s">
        <v>85</v>
      </c>
      <c r="E76" s="19">
        <v>220</v>
      </c>
      <c r="F76" s="19">
        <v>201</v>
      </c>
      <c r="G76" s="19">
        <v>220</v>
      </c>
      <c r="H76" s="7">
        <f t="shared" si="3"/>
        <v>140.46446666666665</v>
      </c>
      <c r="I76" s="15">
        <f t="shared" si="4"/>
        <v>22.295947089947088</v>
      </c>
    </row>
    <row r="77" spans="2:9" s="2" customFormat="1" x14ac:dyDescent="0.25">
      <c r="B77" s="17" t="s">
        <v>150</v>
      </c>
      <c r="C77" s="14">
        <v>400</v>
      </c>
      <c r="D77" s="1" t="s">
        <v>85</v>
      </c>
      <c r="E77" s="19">
        <v>223</v>
      </c>
      <c r="F77" s="19">
        <v>151</v>
      </c>
      <c r="G77" s="19">
        <v>197</v>
      </c>
      <c r="H77" s="7">
        <f t="shared" si="3"/>
        <v>125.12513333333334</v>
      </c>
      <c r="I77" s="15">
        <f t="shared" si="4"/>
        <v>31.281283333333331</v>
      </c>
    </row>
    <row r="78" spans="2:9" s="2" customFormat="1" x14ac:dyDescent="0.25">
      <c r="B78" s="17" t="s">
        <v>151</v>
      </c>
      <c r="C78" s="14">
        <v>160</v>
      </c>
      <c r="D78" s="1" t="s">
        <v>153</v>
      </c>
      <c r="E78" s="19">
        <v>61</v>
      </c>
      <c r="F78" s="19">
        <v>37</v>
      </c>
      <c r="G78" s="19">
        <v>29</v>
      </c>
      <c r="H78" s="7">
        <f t="shared" si="3"/>
        <v>27.829933333333333</v>
      </c>
      <c r="I78" s="15">
        <f t="shared" si="4"/>
        <v>17.393708333333333</v>
      </c>
    </row>
    <row r="79" spans="2:9" s="2" customFormat="1" x14ac:dyDescent="0.25">
      <c r="B79" s="17" t="s">
        <v>152</v>
      </c>
      <c r="C79" s="14">
        <v>250</v>
      </c>
      <c r="D79" s="1" t="s">
        <v>146</v>
      </c>
      <c r="E79" s="19">
        <v>55</v>
      </c>
      <c r="F79" s="19">
        <v>76</v>
      </c>
      <c r="G79" s="19">
        <v>62</v>
      </c>
      <c r="H79" s="7">
        <f t="shared" si="3"/>
        <v>42.292733333333331</v>
      </c>
      <c r="I79" s="15">
        <f t="shared" si="4"/>
        <v>16.917093333333334</v>
      </c>
    </row>
    <row r="80" spans="2:9" s="2" customFormat="1" x14ac:dyDescent="0.25">
      <c r="B80" s="17" t="s">
        <v>154</v>
      </c>
      <c r="C80" s="14">
        <v>400</v>
      </c>
      <c r="D80" s="1" t="s">
        <v>85</v>
      </c>
      <c r="E80" s="19">
        <v>192</v>
      </c>
      <c r="F80" s="19">
        <v>154</v>
      </c>
      <c r="G80" s="19">
        <v>176</v>
      </c>
      <c r="H80" s="7">
        <f t="shared" si="3"/>
        <v>114.38760000000001</v>
      </c>
      <c r="I80" s="15">
        <f t="shared" si="4"/>
        <v>28.596900000000002</v>
      </c>
    </row>
    <row r="81" spans="2:9" s="2" customFormat="1" x14ac:dyDescent="0.25">
      <c r="B81" s="17" t="s">
        <v>155</v>
      </c>
      <c r="C81" s="14">
        <v>400</v>
      </c>
      <c r="D81" s="1" t="s">
        <v>85</v>
      </c>
      <c r="E81" s="19">
        <v>14</v>
      </c>
      <c r="F81" s="19">
        <v>25</v>
      </c>
      <c r="G81" s="19">
        <v>29</v>
      </c>
      <c r="H81" s="7">
        <f t="shared" si="3"/>
        <v>14.901066666666667</v>
      </c>
      <c r="I81" s="15">
        <f t="shared" si="4"/>
        <v>3.7252666666666672</v>
      </c>
    </row>
    <row r="82" spans="2:9" s="2" customFormat="1" x14ac:dyDescent="0.25">
      <c r="B82" s="17" t="s">
        <v>32</v>
      </c>
      <c r="C82" s="14">
        <v>320</v>
      </c>
      <c r="D82" s="1" t="s">
        <v>85</v>
      </c>
      <c r="E82" s="19">
        <v>216</v>
      </c>
      <c r="F82" s="19">
        <v>253</v>
      </c>
      <c r="G82" s="19">
        <v>262</v>
      </c>
      <c r="H82" s="7">
        <f t="shared" si="3"/>
        <v>160.18646666666666</v>
      </c>
      <c r="I82" s="15">
        <f t="shared" si="4"/>
        <v>50.058270833333331</v>
      </c>
    </row>
    <row r="83" spans="2:9" s="2" customFormat="1" x14ac:dyDescent="0.25">
      <c r="B83" s="17" t="s">
        <v>156</v>
      </c>
      <c r="C83" s="14">
        <v>630</v>
      </c>
      <c r="D83" s="1" t="s">
        <v>87</v>
      </c>
      <c r="E83" s="19">
        <v>115</v>
      </c>
      <c r="F83" s="19">
        <v>107</v>
      </c>
      <c r="G83" s="19">
        <v>130</v>
      </c>
      <c r="H83" s="7">
        <f t="shared" si="3"/>
        <v>77.134933333333336</v>
      </c>
      <c r="I83" s="15">
        <f t="shared" si="4"/>
        <v>12.243640211640212</v>
      </c>
    </row>
    <row r="84" spans="2:9" s="2" customFormat="1" x14ac:dyDescent="0.25">
      <c r="B84" s="17" t="s">
        <v>157</v>
      </c>
      <c r="C84" s="14">
        <v>400</v>
      </c>
      <c r="D84" s="1" t="s">
        <v>87</v>
      </c>
      <c r="E84" s="19">
        <v>255</v>
      </c>
      <c r="F84" s="19">
        <v>234</v>
      </c>
      <c r="G84" s="19">
        <v>255</v>
      </c>
      <c r="H84" s="7">
        <f t="shared" si="3"/>
        <v>163.0352</v>
      </c>
      <c r="I84" s="15">
        <f t="shared" si="4"/>
        <v>40.758800000000001</v>
      </c>
    </row>
    <row r="85" spans="2:9" s="2" customFormat="1" x14ac:dyDescent="0.25">
      <c r="B85" s="17" t="s">
        <v>33</v>
      </c>
      <c r="C85" s="14">
        <v>180</v>
      </c>
      <c r="D85" s="1" t="s">
        <v>85</v>
      </c>
      <c r="E85" s="19">
        <v>98</v>
      </c>
      <c r="F85" s="19">
        <v>87</v>
      </c>
      <c r="G85" s="19">
        <v>76</v>
      </c>
      <c r="H85" s="7">
        <f t="shared" si="3"/>
        <v>57.193800000000003</v>
      </c>
      <c r="I85" s="15">
        <f t="shared" si="4"/>
        <v>31.774333333333338</v>
      </c>
    </row>
    <row r="86" spans="2:9" s="2" customFormat="1" x14ac:dyDescent="0.25">
      <c r="B86" s="17" t="s">
        <v>34</v>
      </c>
      <c r="C86" s="14">
        <v>250</v>
      </c>
      <c r="D86" s="1" t="s">
        <v>158</v>
      </c>
      <c r="E86" s="19">
        <v>139</v>
      </c>
      <c r="F86" s="19">
        <v>122</v>
      </c>
      <c r="G86" s="19">
        <v>126</v>
      </c>
      <c r="H86" s="7">
        <f t="shared" si="3"/>
        <v>84.804600000000008</v>
      </c>
      <c r="I86" s="15">
        <f t="shared" si="4"/>
        <v>33.921840000000003</v>
      </c>
    </row>
    <row r="87" spans="2:9" s="2" customFormat="1" x14ac:dyDescent="0.25">
      <c r="B87" s="17" t="s">
        <v>35</v>
      </c>
      <c r="C87" s="14">
        <v>250</v>
      </c>
      <c r="D87" s="1" t="s">
        <v>158</v>
      </c>
      <c r="E87" s="19">
        <v>109</v>
      </c>
      <c r="F87" s="19">
        <v>83</v>
      </c>
      <c r="G87" s="19">
        <v>94</v>
      </c>
      <c r="H87" s="7">
        <f t="shared" si="3"/>
        <v>62.672133333333335</v>
      </c>
      <c r="I87" s="15">
        <f t="shared" si="4"/>
        <v>25.068853333333337</v>
      </c>
    </row>
    <row r="88" spans="2:9" s="2" customFormat="1" x14ac:dyDescent="0.25">
      <c r="B88" s="17" t="s">
        <v>159</v>
      </c>
      <c r="C88" s="14">
        <v>180</v>
      </c>
      <c r="D88" s="1"/>
      <c r="E88" s="19"/>
      <c r="F88" s="19"/>
      <c r="G88" s="19"/>
      <c r="H88" s="7">
        <f t="shared" si="3"/>
        <v>0</v>
      </c>
      <c r="I88" s="15">
        <f t="shared" si="4"/>
        <v>0</v>
      </c>
    </row>
    <row r="89" spans="2:9" x14ac:dyDescent="0.25">
      <c r="B89" s="17" t="s">
        <v>160</v>
      </c>
      <c r="C89" s="14">
        <v>630</v>
      </c>
      <c r="D89" s="1" t="s">
        <v>158</v>
      </c>
      <c r="E89" s="19">
        <v>101</v>
      </c>
      <c r="F89" s="19">
        <v>110</v>
      </c>
      <c r="G89" s="19">
        <v>131</v>
      </c>
      <c r="H89" s="7">
        <f t="shared" si="3"/>
        <v>74.943600000000004</v>
      </c>
      <c r="I89" s="15">
        <f t="shared" si="4"/>
        <v>11.895809523809524</v>
      </c>
    </row>
    <row r="90" spans="2:9" x14ac:dyDescent="0.25">
      <c r="B90" s="17" t="s">
        <v>161</v>
      </c>
      <c r="C90" s="14">
        <v>630</v>
      </c>
      <c r="D90" s="1" t="s">
        <v>158</v>
      </c>
      <c r="E90" s="19">
        <v>165</v>
      </c>
      <c r="F90" s="19">
        <v>124</v>
      </c>
      <c r="G90" s="19">
        <v>154</v>
      </c>
      <c r="H90" s="7">
        <f t="shared" si="3"/>
        <v>97.076066666666662</v>
      </c>
      <c r="I90" s="15">
        <f t="shared" si="4"/>
        <v>15.40889947089947</v>
      </c>
    </row>
    <row r="91" spans="2:9" x14ac:dyDescent="0.25">
      <c r="B91" s="17" t="s">
        <v>162</v>
      </c>
      <c r="C91" s="14">
        <v>400</v>
      </c>
      <c r="D91" s="1" t="s">
        <v>129</v>
      </c>
      <c r="E91" s="19">
        <v>112</v>
      </c>
      <c r="F91" s="19">
        <v>98</v>
      </c>
      <c r="G91" s="19">
        <v>88</v>
      </c>
      <c r="H91" s="7">
        <f t="shared" si="3"/>
        <v>65.301733333333331</v>
      </c>
      <c r="I91" s="15">
        <f t="shared" si="4"/>
        <v>16.325433333333333</v>
      </c>
    </row>
    <row r="92" spans="2:9" x14ac:dyDescent="0.25">
      <c r="B92" s="17" t="s">
        <v>163</v>
      </c>
      <c r="C92" s="14">
        <v>400</v>
      </c>
      <c r="D92" s="1" t="s">
        <v>129</v>
      </c>
      <c r="E92" s="19">
        <v>176</v>
      </c>
      <c r="F92" s="19">
        <v>185</v>
      </c>
      <c r="G92" s="19">
        <v>143</v>
      </c>
      <c r="H92" s="7">
        <f t="shared" si="3"/>
        <v>110.4432</v>
      </c>
      <c r="I92" s="15">
        <f t="shared" si="4"/>
        <v>27.610800000000001</v>
      </c>
    </row>
    <row r="93" spans="2:9" x14ac:dyDescent="0.25">
      <c r="B93" s="17" t="s">
        <v>164</v>
      </c>
      <c r="C93" s="14">
        <v>400</v>
      </c>
      <c r="D93" s="1" t="s">
        <v>115</v>
      </c>
      <c r="E93" s="19">
        <v>98</v>
      </c>
      <c r="F93" s="19">
        <v>128</v>
      </c>
      <c r="G93" s="19">
        <v>112</v>
      </c>
      <c r="H93" s="7">
        <f t="shared" si="3"/>
        <v>74.067066666666662</v>
      </c>
      <c r="I93" s="15">
        <f t="shared" si="4"/>
        <v>18.516766666666665</v>
      </c>
    </row>
    <row r="94" spans="2:9" x14ac:dyDescent="0.25">
      <c r="B94" s="17" t="s">
        <v>165</v>
      </c>
      <c r="C94" s="14">
        <v>630</v>
      </c>
      <c r="D94" s="1" t="s">
        <v>115</v>
      </c>
      <c r="E94" s="19">
        <v>151</v>
      </c>
      <c r="F94" s="19">
        <v>113</v>
      </c>
      <c r="G94" s="19">
        <v>98</v>
      </c>
      <c r="H94" s="7">
        <f t="shared" si="3"/>
        <v>79.326266666666669</v>
      </c>
      <c r="I94" s="15">
        <f t="shared" si="4"/>
        <v>12.591470899470899</v>
      </c>
    </row>
    <row r="95" spans="2:9" x14ac:dyDescent="0.25">
      <c r="B95" s="17" t="s">
        <v>166</v>
      </c>
      <c r="C95" s="14">
        <v>630</v>
      </c>
      <c r="D95" s="1" t="s">
        <v>115</v>
      </c>
      <c r="E95" s="19">
        <v>135</v>
      </c>
      <c r="F95" s="19">
        <v>112</v>
      </c>
      <c r="G95" s="19">
        <v>165</v>
      </c>
      <c r="H95" s="7">
        <f t="shared" si="3"/>
        <v>90.282933333333332</v>
      </c>
      <c r="I95" s="15">
        <f t="shared" si="4"/>
        <v>14.330624338624339</v>
      </c>
    </row>
    <row r="96" spans="2:9" x14ac:dyDescent="0.25">
      <c r="B96" s="17" t="s">
        <v>167</v>
      </c>
      <c r="C96" s="14">
        <v>630</v>
      </c>
      <c r="D96" s="1" t="s">
        <v>115</v>
      </c>
      <c r="E96" s="19">
        <v>156</v>
      </c>
      <c r="F96" s="19">
        <v>190</v>
      </c>
      <c r="G96" s="19">
        <v>166</v>
      </c>
      <c r="H96" s="7">
        <f t="shared" si="3"/>
        <v>112.19626666666665</v>
      </c>
      <c r="I96" s="15">
        <f t="shared" si="4"/>
        <v>17.808931216931214</v>
      </c>
    </row>
    <row r="97" spans="2:9" x14ac:dyDescent="0.25">
      <c r="B97" s="17" t="s">
        <v>168</v>
      </c>
      <c r="C97" s="14">
        <v>320</v>
      </c>
      <c r="D97" s="1" t="s">
        <v>170</v>
      </c>
      <c r="E97" s="19">
        <v>112</v>
      </c>
      <c r="F97" s="19">
        <v>87</v>
      </c>
      <c r="G97" s="19">
        <v>98</v>
      </c>
      <c r="H97" s="7">
        <f t="shared" si="3"/>
        <v>65.082599999999999</v>
      </c>
      <c r="I97" s="15">
        <f t="shared" si="4"/>
        <v>20.338312500000001</v>
      </c>
    </row>
    <row r="98" spans="2:9" x14ac:dyDescent="0.25">
      <c r="B98" s="17" t="s">
        <v>169</v>
      </c>
      <c r="C98" s="14">
        <v>320</v>
      </c>
      <c r="D98" s="1" t="s">
        <v>170</v>
      </c>
      <c r="E98" s="19">
        <v>35</v>
      </c>
      <c r="F98" s="19">
        <v>12</v>
      </c>
      <c r="G98" s="19">
        <v>39</v>
      </c>
      <c r="H98" s="7">
        <f t="shared" si="3"/>
        <v>18.845466666666667</v>
      </c>
      <c r="I98" s="15">
        <f t="shared" si="4"/>
        <v>5.8892083333333334</v>
      </c>
    </row>
    <row r="99" spans="2:9" x14ac:dyDescent="0.25">
      <c r="B99" s="17" t="s">
        <v>171</v>
      </c>
      <c r="C99" s="14">
        <v>630</v>
      </c>
      <c r="D99" s="1" t="s">
        <v>173</v>
      </c>
      <c r="E99" s="19">
        <v>54</v>
      </c>
      <c r="F99" s="19">
        <v>67</v>
      </c>
      <c r="G99" s="19">
        <v>54</v>
      </c>
      <c r="H99" s="7">
        <f t="shared" si="3"/>
        <v>38.348333333333336</v>
      </c>
      <c r="I99" s="15">
        <f t="shared" si="4"/>
        <v>6.087037037037037</v>
      </c>
    </row>
    <row r="100" spans="2:9" x14ac:dyDescent="0.25">
      <c r="B100" s="17" t="s">
        <v>172</v>
      </c>
      <c r="C100" s="14">
        <v>630</v>
      </c>
      <c r="D100" s="1" t="s">
        <v>173</v>
      </c>
      <c r="E100" s="19">
        <v>142</v>
      </c>
      <c r="F100" s="19">
        <v>119</v>
      </c>
      <c r="G100" s="19">
        <v>121</v>
      </c>
      <c r="H100" s="7">
        <f t="shared" si="3"/>
        <v>83.70893333333332</v>
      </c>
      <c r="I100" s="15">
        <f t="shared" si="4"/>
        <v>13.287132275132274</v>
      </c>
    </row>
    <row r="101" spans="2:9" x14ac:dyDescent="0.25">
      <c r="B101" s="17" t="s">
        <v>174</v>
      </c>
      <c r="C101" s="14">
        <v>630</v>
      </c>
      <c r="D101" s="1" t="s">
        <v>176</v>
      </c>
      <c r="E101" s="19">
        <v>156</v>
      </c>
      <c r="F101" s="19">
        <v>143</v>
      </c>
      <c r="G101" s="19">
        <v>152</v>
      </c>
      <c r="H101" s="7">
        <f t="shared" si="3"/>
        <v>98.829133333333345</v>
      </c>
      <c r="I101" s="15">
        <f t="shared" si="4"/>
        <v>15.687164021164024</v>
      </c>
    </row>
    <row r="102" spans="2:9" x14ac:dyDescent="0.25">
      <c r="B102" s="17" t="s">
        <v>175</v>
      </c>
      <c r="C102" s="14">
        <v>630</v>
      </c>
      <c r="D102" s="1" t="s">
        <v>176</v>
      </c>
      <c r="E102" s="19">
        <v>186</v>
      </c>
      <c r="F102" s="19">
        <v>190</v>
      </c>
      <c r="G102" s="19">
        <v>196</v>
      </c>
      <c r="H102" s="7">
        <f t="shared" si="3"/>
        <v>125.34426666666667</v>
      </c>
      <c r="I102" s="15">
        <f t="shared" si="4"/>
        <v>19.895915343915345</v>
      </c>
    </row>
    <row r="103" spans="2:9" x14ac:dyDescent="0.25">
      <c r="B103" s="17" t="s">
        <v>177</v>
      </c>
      <c r="C103" s="14">
        <v>250</v>
      </c>
      <c r="D103" s="1" t="s">
        <v>178</v>
      </c>
      <c r="E103" s="19">
        <v>18</v>
      </c>
      <c r="F103" s="19">
        <v>21</v>
      </c>
      <c r="G103" s="19">
        <v>26</v>
      </c>
      <c r="H103" s="7">
        <f t="shared" si="3"/>
        <v>14.243666666666668</v>
      </c>
      <c r="I103" s="15">
        <f t="shared" si="4"/>
        <v>5.6974666666666671</v>
      </c>
    </row>
    <row r="104" spans="2:9" x14ac:dyDescent="0.25">
      <c r="B104" s="17" t="s">
        <v>177</v>
      </c>
      <c r="C104" s="14">
        <v>180</v>
      </c>
      <c r="D104" s="1" t="s">
        <v>178</v>
      </c>
      <c r="E104" s="19">
        <v>67</v>
      </c>
      <c r="F104" s="19">
        <v>43</v>
      </c>
      <c r="G104" s="19">
        <v>52</v>
      </c>
      <c r="H104" s="7">
        <f t="shared" si="3"/>
        <v>35.499600000000001</v>
      </c>
      <c r="I104" s="15">
        <f t="shared" si="4"/>
        <v>19.722000000000001</v>
      </c>
    </row>
    <row r="105" spans="2:9" x14ac:dyDescent="0.25">
      <c r="B105" s="17" t="s">
        <v>180</v>
      </c>
      <c r="C105" s="14">
        <v>630</v>
      </c>
      <c r="D105" s="1" t="s">
        <v>179</v>
      </c>
      <c r="E105" s="19">
        <v>0</v>
      </c>
      <c r="F105" s="19">
        <v>0</v>
      </c>
      <c r="G105" s="19">
        <v>0</v>
      </c>
      <c r="H105" s="7">
        <f t="shared" si="3"/>
        <v>0</v>
      </c>
      <c r="I105" s="15">
        <f t="shared" si="4"/>
        <v>0</v>
      </c>
    </row>
    <row r="106" spans="2:9" x14ac:dyDescent="0.25">
      <c r="B106" s="17" t="s">
        <v>181</v>
      </c>
      <c r="C106" s="14">
        <v>630</v>
      </c>
      <c r="D106" s="1" t="s">
        <v>179</v>
      </c>
      <c r="E106" s="19">
        <v>241</v>
      </c>
      <c r="F106" s="19">
        <v>240</v>
      </c>
      <c r="G106" s="19">
        <v>382</v>
      </c>
      <c r="H106" s="7">
        <f t="shared" si="3"/>
        <v>189.11206666666669</v>
      </c>
      <c r="I106" s="15">
        <f t="shared" si="4"/>
        <v>30.017788359788366</v>
      </c>
    </row>
    <row r="107" spans="2:9" x14ac:dyDescent="0.25">
      <c r="B107" s="17" t="s">
        <v>182</v>
      </c>
      <c r="C107" s="14">
        <v>320</v>
      </c>
      <c r="D107" s="1" t="s">
        <v>183</v>
      </c>
      <c r="E107" s="19">
        <v>36</v>
      </c>
      <c r="F107" s="19">
        <v>34</v>
      </c>
      <c r="G107" s="19">
        <v>54</v>
      </c>
      <c r="H107" s="7">
        <f t="shared" si="3"/>
        <v>27.172533333333334</v>
      </c>
      <c r="I107" s="15">
        <f t="shared" si="4"/>
        <v>8.4914166666666659</v>
      </c>
    </row>
    <row r="108" spans="2:9" x14ac:dyDescent="0.25">
      <c r="B108" s="17" t="s">
        <v>182</v>
      </c>
      <c r="C108" s="14">
        <v>320</v>
      </c>
      <c r="D108" s="1" t="s">
        <v>184</v>
      </c>
      <c r="E108" s="19">
        <v>18</v>
      </c>
      <c r="F108" s="19">
        <v>52</v>
      </c>
      <c r="G108" s="19">
        <v>34</v>
      </c>
      <c r="H108" s="7">
        <f t="shared" si="3"/>
        <v>22.789866666666665</v>
      </c>
      <c r="I108" s="15">
        <f t="shared" si="4"/>
        <v>7.121833333333333</v>
      </c>
    </row>
    <row r="109" spans="2:9" x14ac:dyDescent="0.25">
      <c r="B109" s="17" t="s">
        <v>185</v>
      </c>
      <c r="C109" s="14">
        <v>630</v>
      </c>
      <c r="D109" s="1" t="s">
        <v>129</v>
      </c>
      <c r="E109" s="19">
        <v>90</v>
      </c>
      <c r="F109" s="19">
        <v>63</v>
      </c>
      <c r="G109" s="19">
        <v>93</v>
      </c>
      <c r="H109" s="7">
        <f t="shared" si="3"/>
        <v>53.906799999999997</v>
      </c>
      <c r="I109" s="15">
        <f t="shared" si="4"/>
        <v>8.5566349206349201</v>
      </c>
    </row>
    <row r="110" spans="2:9" x14ac:dyDescent="0.25">
      <c r="B110" s="17" t="s">
        <v>186</v>
      </c>
      <c r="C110" s="14">
        <v>630</v>
      </c>
      <c r="D110" s="1" t="s">
        <v>129</v>
      </c>
      <c r="E110" s="19">
        <v>184</v>
      </c>
      <c r="F110" s="19">
        <v>187</v>
      </c>
      <c r="G110" s="19">
        <v>234</v>
      </c>
      <c r="H110" s="7">
        <f t="shared" si="3"/>
        <v>132.57566666666665</v>
      </c>
      <c r="I110" s="15">
        <f t="shared" si="4"/>
        <v>21.04375661375661</v>
      </c>
    </row>
    <row r="111" spans="2:9" x14ac:dyDescent="0.25">
      <c r="B111" s="17" t="s">
        <v>187</v>
      </c>
      <c r="C111" s="14">
        <v>250</v>
      </c>
      <c r="D111" s="1" t="s">
        <v>85</v>
      </c>
      <c r="E111" s="19">
        <v>122</v>
      </c>
      <c r="F111" s="19">
        <v>173</v>
      </c>
      <c r="G111" s="19">
        <v>156</v>
      </c>
      <c r="H111" s="7">
        <f t="shared" ref="H111:H172" si="5">(E111+F111+G111)/3*0.38*1.73</f>
        <v>98.829133333333345</v>
      </c>
      <c r="I111" s="15">
        <f t="shared" ref="I111:I172" si="6">(H111/C111)*100</f>
        <v>39.531653333333338</v>
      </c>
    </row>
    <row r="112" spans="2:9" x14ac:dyDescent="0.25">
      <c r="B112" s="17" t="s">
        <v>188</v>
      </c>
      <c r="C112" s="14">
        <v>250</v>
      </c>
      <c r="D112" s="1" t="s">
        <v>85</v>
      </c>
      <c r="E112" s="19">
        <v>65</v>
      </c>
      <c r="F112" s="19">
        <v>70</v>
      </c>
      <c r="G112" s="19">
        <v>90</v>
      </c>
      <c r="H112" s="7">
        <f t="shared" si="5"/>
        <v>49.305</v>
      </c>
      <c r="I112" s="15">
        <f t="shared" si="6"/>
        <v>19.722000000000001</v>
      </c>
    </row>
    <row r="113" spans="2:9" x14ac:dyDescent="0.25">
      <c r="B113" s="17" t="s">
        <v>36</v>
      </c>
      <c r="C113" s="14">
        <v>100</v>
      </c>
      <c r="D113" s="1" t="s">
        <v>85</v>
      </c>
      <c r="E113" s="19">
        <v>84</v>
      </c>
      <c r="F113" s="19">
        <v>19</v>
      </c>
      <c r="G113" s="19">
        <v>52</v>
      </c>
      <c r="H113" s="7">
        <f t="shared" si="5"/>
        <v>33.965666666666664</v>
      </c>
      <c r="I113" s="15">
        <f t="shared" si="6"/>
        <v>33.965666666666664</v>
      </c>
    </row>
    <row r="114" spans="2:9" x14ac:dyDescent="0.25">
      <c r="B114" s="17" t="s">
        <v>191</v>
      </c>
      <c r="C114" s="14">
        <v>400</v>
      </c>
      <c r="D114" s="1" t="s">
        <v>189</v>
      </c>
      <c r="E114" s="19">
        <v>100</v>
      </c>
      <c r="F114" s="19">
        <v>65</v>
      </c>
      <c r="G114" s="19">
        <v>56</v>
      </c>
      <c r="H114" s="7">
        <f t="shared" si="5"/>
        <v>48.428466666666672</v>
      </c>
      <c r="I114" s="15">
        <f t="shared" si="6"/>
        <v>12.107116666666668</v>
      </c>
    </row>
    <row r="115" spans="2:9" x14ac:dyDescent="0.25">
      <c r="B115" s="17" t="s">
        <v>192</v>
      </c>
      <c r="C115" s="14">
        <v>400</v>
      </c>
      <c r="D115" s="1" t="s">
        <v>190</v>
      </c>
      <c r="E115" s="19">
        <v>9</v>
      </c>
      <c r="F115" s="19">
        <v>9</v>
      </c>
      <c r="G115" s="19">
        <v>0</v>
      </c>
      <c r="H115" s="7">
        <f t="shared" si="5"/>
        <v>3.9444000000000004</v>
      </c>
      <c r="I115" s="15">
        <f t="shared" si="6"/>
        <v>0.9861000000000002</v>
      </c>
    </row>
    <row r="116" spans="2:9" x14ac:dyDescent="0.25">
      <c r="B116" s="17" t="s">
        <v>37</v>
      </c>
      <c r="C116" s="14">
        <v>100</v>
      </c>
      <c r="D116" s="1" t="s">
        <v>85</v>
      </c>
      <c r="E116" s="19">
        <v>101</v>
      </c>
      <c r="F116" s="19">
        <v>29</v>
      </c>
      <c r="G116" s="19">
        <v>39</v>
      </c>
      <c r="H116" s="7">
        <f t="shared" si="5"/>
        <v>37.033533333333331</v>
      </c>
      <c r="I116" s="15">
        <f t="shared" si="6"/>
        <v>37.033533333333331</v>
      </c>
    </row>
    <row r="117" spans="2:9" ht="30" x14ac:dyDescent="0.25">
      <c r="B117" s="17" t="s">
        <v>193</v>
      </c>
      <c r="C117" s="14">
        <v>630</v>
      </c>
      <c r="D117" s="1" t="s">
        <v>85</v>
      </c>
      <c r="E117" s="19">
        <v>53</v>
      </c>
      <c r="F117" s="19">
        <v>24</v>
      </c>
      <c r="G117" s="19">
        <v>39</v>
      </c>
      <c r="H117" s="7">
        <f t="shared" si="5"/>
        <v>25.419466666666665</v>
      </c>
      <c r="I117" s="15">
        <f t="shared" si="6"/>
        <v>4.0348359788359787</v>
      </c>
    </row>
    <row r="118" spans="2:9" ht="30" x14ac:dyDescent="0.25">
      <c r="B118" s="17" t="s">
        <v>194</v>
      </c>
      <c r="C118" s="14">
        <v>630</v>
      </c>
      <c r="D118" s="1" t="s">
        <v>85</v>
      </c>
      <c r="E118" s="19">
        <v>47</v>
      </c>
      <c r="F118" s="19">
        <v>49</v>
      </c>
      <c r="G118" s="19">
        <v>34</v>
      </c>
      <c r="H118" s="7">
        <f t="shared" si="5"/>
        <v>28.487333333333336</v>
      </c>
      <c r="I118" s="15">
        <f t="shared" si="6"/>
        <v>4.5217989417989424</v>
      </c>
    </row>
    <row r="119" spans="2:9" x14ac:dyDescent="0.25">
      <c r="B119" s="17" t="s">
        <v>38</v>
      </c>
      <c r="C119" s="14">
        <v>320</v>
      </c>
      <c r="D119" s="1" t="s">
        <v>195</v>
      </c>
      <c r="E119" s="19">
        <v>170</v>
      </c>
      <c r="F119" s="19">
        <v>196</v>
      </c>
      <c r="G119" s="19">
        <v>141</v>
      </c>
      <c r="H119" s="7">
        <f t="shared" si="5"/>
        <v>111.1006</v>
      </c>
      <c r="I119" s="15">
        <f t="shared" si="6"/>
        <v>34.718937500000003</v>
      </c>
    </row>
    <row r="120" spans="2:9" x14ac:dyDescent="0.25">
      <c r="B120" s="17" t="s">
        <v>39</v>
      </c>
      <c r="C120" s="14">
        <v>180</v>
      </c>
      <c r="D120" s="1" t="s">
        <v>87</v>
      </c>
      <c r="E120" s="19">
        <v>12</v>
      </c>
      <c r="F120" s="19">
        <v>34</v>
      </c>
      <c r="G120" s="19">
        <v>11</v>
      </c>
      <c r="H120" s="7">
        <f t="shared" si="5"/>
        <v>12.490599999999999</v>
      </c>
      <c r="I120" s="15">
        <f t="shared" si="6"/>
        <v>6.939222222222222</v>
      </c>
    </row>
    <row r="121" spans="2:9" x14ac:dyDescent="0.25">
      <c r="B121" s="17" t="s">
        <v>39</v>
      </c>
      <c r="C121" s="14">
        <v>160</v>
      </c>
      <c r="D121" s="1" t="s">
        <v>87</v>
      </c>
      <c r="E121" s="19">
        <v>40</v>
      </c>
      <c r="F121" s="19">
        <v>37</v>
      </c>
      <c r="G121" s="19">
        <v>74</v>
      </c>
      <c r="H121" s="7">
        <f t="shared" si="5"/>
        <v>33.089133333333336</v>
      </c>
      <c r="I121" s="15">
        <f t="shared" si="6"/>
        <v>20.680708333333335</v>
      </c>
    </row>
    <row r="122" spans="2:9" x14ac:dyDescent="0.25">
      <c r="B122" s="17" t="s">
        <v>40</v>
      </c>
      <c r="C122" s="14">
        <v>250</v>
      </c>
      <c r="D122" s="1" t="s">
        <v>85</v>
      </c>
      <c r="E122" s="19">
        <v>176</v>
      </c>
      <c r="F122" s="19">
        <v>151</v>
      </c>
      <c r="G122" s="19">
        <v>148</v>
      </c>
      <c r="H122" s="7">
        <f t="shared" si="5"/>
        <v>104.08833333333334</v>
      </c>
      <c r="I122" s="15">
        <f t="shared" si="6"/>
        <v>41.635333333333335</v>
      </c>
    </row>
    <row r="123" spans="2:9" x14ac:dyDescent="0.25">
      <c r="B123" s="17" t="s">
        <v>196</v>
      </c>
      <c r="C123" s="14">
        <v>630</v>
      </c>
      <c r="D123" s="1" t="s">
        <v>197</v>
      </c>
      <c r="E123" s="19">
        <v>127</v>
      </c>
      <c r="F123" s="19">
        <v>66</v>
      </c>
      <c r="G123" s="19">
        <v>101</v>
      </c>
      <c r="H123" s="7">
        <f t="shared" si="5"/>
        <v>64.425200000000004</v>
      </c>
      <c r="I123" s="15">
        <f t="shared" si="6"/>
        <v>10.226222222222223</v>
      </c>
    </row>
    <row r="124" spans="2:9" x14ac:dyDescent="0.25">
      <c r="B124" s="17" t="s">
        <v>198</v>
      </c>
      <c r="C124" s="14">
        <v>630</v>
      </c>
      <c r="D124" s="1" t="s">
        <v>197</v>
      </c>
      <c r="E124" s="19">
        <v>135</v>
      </c>
      <c r="F124" s="19">
        <v>104</v>
      </c>
      <c r="G124" s="19">
        <v>119</v>
      </c>
      <c r="H124" s="7">
        <f t="shared" si="5"/>
        <v>78.449733333333327</v>
      </c>
      <c r="I124" s="15">
        <f t="shared" si="6"/>
        <v>12.452338624338623</v>
      </c>
    </row>
    <row r="125" spans="2:9" x14ac:dyDescent="0.25">
      <c r="B125" s="17" t="s">
        <v>199</v>
      </c>
      <c r="C125" s="14">
        <v>400</v>
      </c>
      <c r="D125" s="1" t="s">
        <v>201</v>
      </c>
      <c r="E125" s="19">
        <v>15</v>
      </c>
      <c r="F125" s="19">
        <v>20</v>
      </c>
      <c r="G125" s="19">
        <v>20</v>
      </c>
      <c r="H125" s="7">
        <f t="shared" si="5"/>
        <v>12.052333333333332</v>
      </c>
      <c r="I125" s="15">
        <f t="shared" si="6"/>
        <v>3.0130833333333329</v>
      </c>
    </row>
    <row r="126" spans="2:9" x14ac:dyDescent="0.25">
      <c r="B126" s="17" t="s">
        <v>200</v>
      </c>
      <c r="C126" s="14">
        <v>400</v>
      </c>
      <c r="D126" s="1" t="s">
        <v>201</v>
      </c>
      <c r="E126" s="19">
        <v>0</v>
      </c>
      <c r="F126" s="19">
        <v>0</v>
      </c>
      <c r="G126" s="19">
        <v>15</v>
      </c>
      <c r="H126" s="7">
        <f t="shared" si="5"/>
        <v>3.2869999999999999</v>
      </c>
      <c r="I126" s="15">
        <f t="shared" si="6"/>
        <v>0.82174999999999987</v>
      </c>
    </row>
    <row r="127" spans="2:9" x14ac:dyDescent="0.25">
      <c r="B127" s="17" t="s">
        <v>41</v>
      </c>
      <c r="C127" s="14">
        <v>250</v>
      </c>
      <c r="D127" s="1" t="s">
        <v>202</v>
      </c>
      <c r="E127" s="19">
        <v>120</v>
      </c>
      <c r="F127" s="19">
        <v>118</v>
      </c>
      <c r="G127" s="19">
        <v>190</v>
      </c>
      <c r="H127" s="7">
        <f t="shared" si="5"/>
        <v>93.789066666666656</v>
      </c>
      <c r="I127" s="15">
        <f t="shared" si="6"/>
        <v>37.515626666666662</v>
      </c>
    </row>
    <row r="128" spans="2:9" x14ac:dyDescent="0.25">
      <c r="B128" s="17" t="s">
        <v>42</v>
      </c>
      <c r="C128" s="14">
        <v>25</v>
      </c>
      <c r="D128" s="1" t="s">
        <v>99</v>
      </c>
      <c r="E128" s="19">
        <v>0</v>
      </c>
      <c r="F128" s="19">
        <v>0</v>
      </c>
      <c r="G128" s="19">
        <v>0</v>
      </c>
      <c r="H128" s="7">
        <f t="shared" si="5"/>
        <v>0</v>
      </c>
      <c r="I128" s="15">
        <f t="shared" si="6"/>
        <v>0</v>
      </c>
    </row>
    <row r="129" spans="2:9" x14ac:dyDescent="0.25">
      <c r="B129" s="17" t="s">
        <v>43</v>
      </c>
      <c r="C129" s="14">
        <v>250</v>
      </c>
      <c r="D129" s="1" t="s">
        <v>195</v>
      </c>
      <c r="E129" s="19">
        <v>47</v>
      </c>
      <c r="F129" s="19">
        <v>51</v>
      </c>
      <c r="G129" s="19">
        <v>39</v>
      </c>
      <c r="H129" s="7">
        <f t="shared" si="5"/>
        <v>30.021266666666662</v>
      </c>
      <c r="I129" s="15">
        <f t="shared" si="6"/>
        <v>12.008506666666664</v>
      </c>
    </row>
    <row r="130" spans="2:9" x14ac:dyDescent="0.25">
      <c r="B130" s="17" t="s">
        <v>44</v>
      </c>
      <c r="C130" s="14">
        <v>160</v>
      </c>
      <c r="D130" s="1" t="s">
        <v>85</v>
      </c>
      <c r="E130" s="19">
        <v>11</v>
      </c>
      <c r="F130" s="19">
        <v>19</v>
      </c>
      <c r="G130" s="19">
        <v>24</v>
      </c>
      <c r="H130" s="7">
        <f t="shared" si="5"/>
        <v>11.8332</v>
      </c>
      <c r="I130" s="15">
        <f t="shared" si="6"/>
        <v>7.3957499999999996</v>
      </c>
    </row>
    <row r="131" spans="2:9" x14ac:dyDescent="0.25">
      <c r="B131" s="17" t="s">
        <v>45</v>
      </c>
      <c r="C131" s="14">
        <v>160</v>
      </c>
      <c r="D131" s="1" t="s">
        <v>203</v>
      </c>
      <c r="E131" s="19">
        <v>17</v>
      </c>
      <c r="F131" s="19">
        <v>11</v>
      </c>
      <c r="G131" s="19">
        <v>23</v>
      </c>
      <c r="H131" s="7">
        <f t="shared" si="5"/>
        <v>11.175800000000001</v>
      </c>
      <c r="I131" s="15">
        <f t="shared" si="6"/>
        <v>6.9848749999999997</v>
      </c>
    </row>
    <row r="132" spans="2:9" x14ac:dyDescent="0.25">
      <c r="B132" s="17" t="s">
        <v>46</v>
      </c>
      <c r="C132" s="14">
        <v>250</v>
      </c>
      <c r="D132" s="1" t="s">
        <v>85</v>
      </c>
      <c r="E132" s="19">
        <v>78</v>
      </c>
      <c r="F132" s="19">
        <v>84</v>
      </c>
      <c r="G132" s="19">
        <v>115</v>
      </c>
      <c r="H132" s="7">
        <f t="shared" si="5"/>
        <v>60.699933333333334</v>
      </c>
      <c r="I132" s="15">
        <f t="shared" si="6"/>
        <v>24.279973333333331</v>
      </c>
    </row>
    <row r="133" spans="2:9" x14ac:dyDescent="0.25">
      <c r="B133" s="17" t="s">
        <v>47</v>
      </c>
      <c r="C133" s="14">
        <v>100</v>
      </c>
      <c r="D133" s="1" t="s">
        <v>204</v>
      </c>
      <c r="E133" s="19">
        <v>65</v>
      </c>
      <c r="F133" s="19">
        <v>43</v>
      </c>
      <c r="G133" s="19">
        <v>72</v>
      </c>
      <c r="H133" s="7">
        <f t="shared" si="5"/>
        <v>39.444000000000003</v>
      </c>
      <c r="I133" s="15">
        <f t="shared" si="6"/>
        <v>39.444000000000003</v>
      </c>
    </row>
    <row r="134" spans="2:9" x14ac:dyDescent="0.25">
      <c r="B134" s="17" t="s">
        <v>206</v>
      </c>
      <c r="C134" s="14">
        <v>135</v>
      </c>
      <c r="D134" s="1" t="s">
        <v>205</v>
      </c>
      <c r="E134" s="19">
        <v>58</v>
      </c>
      <c r="F134" s="19">
        <v>19</v>
      </c>
      <c r="G134" s="19">
        <v>32</v>
      </c>
      <c r="H134" s="7">
        <f t="shared" si="5"/>
        <v>23.885533333333335</v>
      </c>
      <c r="I134" s="15">
        <f t="shared" si="6"/>
        <v>17.692987654320987</v>
      </c>
    </row>
    <row r="135" spans="2:9" x14ac:dyDescent="0.25">
      <c r="B135" s="17" t="s">
        <v>207</v>
      </c>
      <c r="C135" s="14">
        <v>160</v>
      </c>
      <c r="D135" s="1" t="s">
        <v>208</v>
      </c>
      <c r="E135" s="19">
        <v>39</v>
      </c>
      <c r="F135" s="19">
        <v>65</v>
      </c>
      <c r="G135" s="19">
        <v>29</v>
      </c>
      <c r="H135" s="7">
        <f t="shared" si="5"/>
        <v>29.144733333333335</v>
      </c>
      <c r="I135" s="15">
        <f t="shared" si="6"/>
        <v>18.215458333333334</v>
      </c>
    </row>
    <row r="136" spans="2:9" x14ac:dyDescent="0.25">
      <c r="B136" s="17" t="s">
        <v>255</v>
      </c>
      <c r="C136" s="14">
        <v>400</v>
      </c>
      <c r="D136" s="1" t="s">
        <v>108</v>
      </c>
      <c r="E136" s="19">
        <v>180</v>
      </c>
      <c r="F136" s="19">
        <v>176</v>
      </c>
      <c r="G136" s="19">
        <v>193</v>
      </c>
      <c r="H136" s="7">
        <f t="shared" si="5"/>
        <v>120.30420000000001</v>
      </c>
      <c r="I136" s="15">
        <f t="shared" si="6"/>
        <v>30.076050000000006</v>
      </c>
    </row>
    <row r="137" spans="2:9" x14ac:dyDescent="0.25">
      <c r="B137" s="17" t="s">
        <v>209</v>
      </c>
      <c r="C137" s="14">
        <v>400</v>
      </c>
      <c r="D137" s="1" t="s">
        <v>108</v>
      </c>
      <c r="E137" s="19">
        <v>26</v>
      </c>
      <c r="F137" s="19">
        <v>27</v>
      </c>
      <c r="G137" s="19">
        <v>22</v>
      </c>
      <c r="H137" s="7">
        <f t="shared" si="5"/>
        <v>16.434999999999999</v>
      </c>
      <c r="I137" s="15">
        <f t="shared" si="6"/>
        <v>4.1087499999999997</v>
      </c>
    </row>
    <row r="138" spans="2:9" x14ac:dyDescent="0.25">
      <c r="B138" s="17" t="s">
        <v>210</v>
      </c>
      <c r="C138" s="14">
        <v>180</v>
      </c>
      <c r="D138" s="1" t="s">
        <v>108</v>
      </c>
      <c r="E138" s="19">
        <v>20</v>
      </c>
      <c r="F138" s="19">
        <v>36</v>
      </c>
      <c r="G138" s="19">
        <v>24</v>
      </c>
      <c r="H138" s="7">
        <f t="shared" si="5"/>
        <v>17.530666666666669</v>
      </c>
      <c r="I138" s="15">
        <f t="shared" si="6"/>
        <v>9.7392592592592599</v>
      </c>
    </row>
    <row r="139" spans="2:9" x14ac:dyDescent="0.25">
      <c r="B139" s="17" t="s">
        <v>211</v>
      </c>
      <c r="C139" s="14">
        <v>180</v>
      </c>
      <c r="D139" s="1" t="s">
        <v>108</v>
      </c>
      <c r="E139" s="19">
        <v>180</v>
      </c>
      <c r="F139" s="19">
        <v>131</v>
      </c>
      <c r="G139" s="19">
        <v>118</v>
      </c>
      <c r="H139" s="7">
        <f t="shared" si="5"/>
        <v>94.008200000000002</v>
      </c>
      <c r="I139" s="15">
        <f t="shared" si="6"/>
        <v>52.226777777777777</v>
      </c>
    </row>
    <row r="140" spans="2:9" x14ac:dyDescent="0.25">
      <c r="B140" s="17" t="s">
        <v>212</v>
      </c>
      <c r="C140" s="14">
        <v>630</v>
      </c>
      <c r="D140" s="1" t="s">
        <v>85</v>
      </c>
      <c r="E140" s="19">
        <v>179</v>
      </c>
      <c r="F140" s="19">
        <v>178</v>
      </c>
      <c r="G140" s="19">
        <v>183</v>
      </c>
      <c r="H140" s="7">
        <f t="shared" si="5"/>
        <v>118.33200000000001</v>
      </c>
      <c r="I140" s="15">
        <f t="shared" si="6"/>
        <v>18.782857142857143</v>
      </c>
    </row>
    <row r="141" spans="2:9" x14ac:dyDescent="0.25">
      <c r="B141" s="17" t="s">
        <v>213</v>
      </c>
      <c r="C141" s="14">
        <v>630</v>
      </c>
      <c r="D141" s="1" t="s">
        <v>85</v>
      </c>
      <c r="E141" s="19">
        <v>97</v>
      </c>
      <c r="F141" s="19">
        <v>89</v>
      </c>
      <c r="G141" s="19">
        <v>73</v>
      </c>
      <c r="H141" s="7">
        <f t="shared" si="5"/>
        <v>56.755533333333332</v>
      </c>
      <c r="I141" s="15">
        <f t="shared" si="6"/>
        <v>9.0088148148148157</v>
      </c>
    </row>
    <row r="142" spans="2:9" x14ac:dyDescent="0.25">
      <c r="B142" s="17" t="s">
        <v>214</v>
      </c>
      <c r="C142" s="14">
        <v>160</v>
      </c>
      <c r="D142" s="1" t="s">
        <v>216</v>
      </c>
      <c r="E142" s="19">
        <v>4</v>
      </c>
      <c r="F142" s="19">
        <v>5</v>
      </c>
      <c r="G142" s="19">
        <v>7</v>
      </c>
      <c r="H142" s="7">
        <f t="shared" si="5"/>
        <v>3.5061333333333327</v>
      </c>
      <c r="I142" s="15">
        <f t="shared" si="6"/>
        <v>2.1913333333333331</v>
      </c>
    </row>
    <row r="143" spans="2:9" x14ac:dyDescent="0.25">
      <c r="B143" s="17" t="s">
        <v>215</v>
      </c>
      <c r="C143" s="14">
        <v>160</v>
      </c>
      <c r="D143" s="1" t="s">
        <v>216</v>
      </c>
      <c r="E143" s="19">
        <v>6</v>
      </c>
      <c r="F143" s="19">
        <v>7</v>
      </c>
      <c r="G143" s="19">
        <v>8</v>
      </c>
      <c r="H143" s="7">
        <f t="shared" si="5"/>
        <v>4.6017999999999999</v>
      </c>
      <c r="I143" s="15">
        <f t="shared" si="6"/>
        <v>2.876125</v>
      </c>
    </row>
    <row r="144" spans="2:9" x14ac:dyDescent="0.25">
      <c r="B144" s="17" t="s">
        <v>217</v>
      </c>
      <c r="C144" s="14">
        <v>400</v>
      </c>
      <c r="D144" s="1" t="s">
        <v>85</v>
      </c>
      <c r="E144" s="19">
        <v>12</v>
      </c>
      <c r="F144" s="19">
        <v>24</v>
      </c>
      <c r="G144" s="19">
        <v>38</v>
      </c>
      <c r="H144" s="7">
        <f t="shared" si="5"/>
        <v>16.215866666666667</v>
      </c>
      <c r="I144" s="15">
        <f t="shared" si="6"/>
        <v>4.0539666666666667</v>
      </c>
    </row>
    <row r="145" spans="2:9" x14ac:dyDescent="0.25">
      <c r="B145" s="17" t="s">
        <v>218</v>
      </c>
      <c r="C145" s="14">
        <v>400</v>
      </c>
      <c r="D145" s="1" t="s">
        <v>85</v>
      </c>
      <c r="E145" s="19">
        <v>45</v>
      </c>
      <c r="F145" s="19">
        <v>43</v>
      </c>
      <c r="G145" s="19">
        <v>67</v>
      </c>
      <c r="H145" s="7">
        <f t="shared" si="5"/>
        <v>33.965666666666664</v>
      </c>
      <c r="I145" s="15">
        <f t="shared" si="6"/>
        <v>8.4914166666666659</v>
      </c>
    </row>
    <row r="146" spans="2:9" x14ac:dyDescent="0.25">
      <c r="B146" s="17" t="s">
        <v>219</v>
      </c>
      <c r="C146" s="14">
        <v>630</v>
      </c>
      <c r="D146" s="1" t="s">
        <v>115</v>
      </c>
      <c r="E146" s="19">
        <v>234</v>
      </c>
      <c r="F146" s="19">
        <v>149</v>
      </c>
      <c r="G146" s="19">
        <v>98</v>
      </c>
      <c r="H146" s="7">
        <f t="shared" si="5"/>
        <v>105.40313333333334</v>
      </c>
      <c r="I146" s="15">
        <f t="shared" si="6"/>
        <v>16.730656084656086</v>
      </c>
    </row>
    <row r="147" spans="2:9" x14ac:dyDescent="0.25">
      <c r="B147" s="17" t="s">
        <v>220</v>
      </c>
      <c r="C147" s="14">
        <v>630</v>
      </c>
      <c r="D147" s="1" t="s">
        <v>115</v>
      </c>
      <c r="E147" s="19">
        <v>102</v>
      </c>
      <c r="F147" s="19">
        <v>117</v>
      </c>
      <c r="G147" s="19">
        <v>76</v>
      </c>
      <c r="H147" s="7">
        <f t="shared" si="5"/>
        <v>64.644333333333336</v>
      </c>
      <c r="I147" s="15">
        <f t="shared" si="6"/>
        <v>10.261005291005292</v>
      </c>
    </row>
    <row r="148" spans="2:9" x14ac:dyDescent="0.25">
      <c r="B148" s="17" t="s">
        <v>221</v>
      </c>
      <c r="C148" s="14">
        <v>630</v>
      </c>
      <c r="D148" s="1" t="s">
        <v>122</v>
      </c>
      <c r="E148" s="19">
        <v>250</v>
      </c>
      <c r="F148" s="19">
        <v>248</v>
      </c>
      <c r="G148" s="19">
        <v>231</v>
      </c>
      <c r="H148" s="7">
        <f t="shared" si="5"/>
        <v>159.7482</v>
      </c>
      <c r="I148" s="15">
        <f t="shared" si="6"/>
        <v>25.356857142857141</v>
      </c>
    </row>
    <row r="149" spans="2:9" x14ac:dyDescent="0.25">
      <c r="B149" s="17" t="s">
        <v>222</v>
      </c>
      <c r="C149" s="14">
        <v>630</v>
      </c>
      <c r="D149" s="1" t="s">
        <v>122</v>
      </c>
      <c r="E149" s="19">
        <v>80</v>
      </c>
      <c r="F149" s="19">
        <v>91</v>
      </c>
      <c r="G149" s="19">
        <v>117</v>
      </c>
      <c r="H149" s="7">
        <f t="shared" si="5"/>
        <v>63.110400000000006</v>
      </c>
      <c r="I149" s="15">
        <f t="shared" si="6"/>
        <v>10.01752380952381</v>
      </c>
    </row>
    <row r="150" spans="2:9" x14ac:dyDescent="0.25">
      <c r="B150" s="17" t="s">
        <v>48</v>
      </c>
      <c r="C150" s="14">
        <v>250</v>
      </c>
      <c r="D150" s="1" t="s">
        <v>223</v>
      </c>
      <c r="E150" s="19">
        <v>17</v>
      </c>
      <c r="F150" s="19">
        <v>21</v>
      </c>
      <c r="G150" s="19">
        <v>19</v>
      </c>
      <c r="H150" s="7">
        <f t="shared" si="5"/>
        <v>12.490599999999999</v>
      </c>
      <c r="I150" s="15">
        <f t="shared" si="6"/>
        <v>4.9962399999999993</v>
      </c>
    </row>
    <row r="151" spans="2:9" x14ac:dyDescent="0.25">
      <c r="B151" s="17" t="s">
        <v>49</v>
      </c>
      <c r="C151" s="14">
        <v>63</v>
      </c>
      <c r="D151" s="1" t="s">
        <v>224</v>
      </c>
      <c r="E151" s="19">
        <v>6</v>
      </c>
      <c r="F151" s="19">
        <v>8</v>
      </c>
      <c r="G151" s="19">
        <v>9</v>
      </c>
      <c r="H151" s="7">
        <f t="shared" si="5"/>
        <v>5.0400666666666671</v>
      </c>
      <c r="I151" s="15">
        <f t="shared" si="6"/>
        <v>8.0001058201058211</v>
      </c>
    </row>
    <row r="152" spans="2:9" x14ac:dyDescent="0.25">
      <c r="B152" s="17" t="s">
        <v>225</v>
      </c>
      <c r="C152" s="14">
        <v>400</v>
      </c>
      <c r="D152" s="1" t="s">
        <v>115</v>
      </c>
      <c r="E152" s="19">
        <v>134</v>
      </c>
      <c r="F152" s="19">
        <v>108</v>
      </c>
      <c r="G152" s="19">
        <v>117</v>
      </c>
      <c r="H152" s="7">
        <f t="shared" si="5"/>
        <v>78.668866666666673</v>
      </c>
      <c r="I152" s="15">
        <f t="shared" si="6"/>
        <v>19.667216666666668</v>
      </c>
    </row>
    <row r="153" spans="2:9" x14ac:dyDescent="0.25">
      <c r="B153" s="17" t="s">
        <v>226</v>
      </c>
      <c r="C153" s="14">
        <v>400</v>
      </c>
      <c r="D153" s="1" t="s">
        <v>115</v>
      </c>
      <c r="E153" s="19">
        <v>276</v>
      </c>
      <c r="F153" s="19">
        <v>254</v>
      </c>
      <c r="G153" s="19">
        <v>299</v>
      </c>
      <c r="H153" s="7">
        <f t="shared" si="5"/>
        <v>181.66153333333332</v>
      </c>
      <c r="I153" s="15">
        <f t="shared" si="6"/>
        <v>45.415383333333331</v>
      </c>
    </row>
    <row r="154" spans="2:9" x14ac:dyDescent="0.25">
      <c r="B154" s="17" t="s">
        <v>227</v>
      </c>
      <c r="C154" s="14">
        <v>400</v>
      </c>
      <c r="D154" s="1" t="s">
        <v>129</v>
      </c>
      <c r="E154" s="19">
        <v>308</v>
      </c>
      <c r="F154" s="19">
        <v>341</v>
      </c>
      <c r="G154" s="19">
        <v>322</v>
      </c>
      <c r="H154" s="7">
        <f t="shared" si="5"/>
        <v>212.77846666666667</v>
      </c>
      <c r="I154" s="15">
        <f t="shared" si="6"/>
        <v>53.194616666666676</v>
      </c>
    </row>
    <row r="155" spans="2:9" x14ac:dyDescent="0.25">
      <c r="B155" s="17" t="s">
        <v>228</v>
      </c>
      <c r="C155" s="14">
        <v>400</v>
      </c>
      <c r="D155" s="1" t="s">
        <v>129</v>
      </c>
      <c r="E155" s="19">
        <v>128</v>
      </c>
      <c r="F155" s="19">
        <v>101</v>
      </c>
      <c r="G155" s="19">
        <v>143</v>
      </c>
      <c r="H155" s="7">
        <f t="shared" si="5"/>
        <v>81.517600000000002</v>
      </c>
      <c r="I155" s="15">
        <f t="shared" si="6"/>
        <v>20.3794</v>
      </c>
    </row>
    <row r="156" spans="2:9" x14ac:dyDescent="0.25">
      <c r="B156" s="17" t="s">
        <v>229</v>
      </c>
      <c r="C156" s="14">
        <v>630</v>
      </c>
      <c r="D156" s="1" t="s">
        <v>85</v>
      </c>
      <c r="E156" s="19">
        <v>37</v>
      </c>
      <c r="F156" s="19">
        <v>33</v>
      </c>
      <c r="G156" s="19">
        <v>35</v>
      </c>
      <c r="H156" s="7">
        <f t="shared" si="5"/>
        <v>23.009</v>
      </c>
      <c r="I156" s="15">
        <f t="shared" si="6"/>
        <v>3.652222222222222</v>
      </c>
    </row>
    <row r="157" spans="2:9" x14ac:dyDescent="0.25">
      <c r="B157" s="17" t="s">
        <v>230</v>
      </c>
      <c r="C157" s="14">
        <v>630</v>
      </c>
      <c r="D157" s="1" t="s">
        <v>85</v>
      </c>
      <c r="E157" s="19">
        <v>192</v>
      </c>
      <c r="F157" s="19">
        <v>231</v>
      </c>
      <c r="G157" s="19">
        <v>175</v>
      </c>
      <c r="H157" s="7">
        <f t="shared" si="5"/>
        <v>131.04173333333333</v>
      </c>
      <c r="I157" s="15">
        <f t="shared" si="6"/>
        <v>20.800275132275132</v>
      </c>
    </row>
    <row r="158" spans="2:9" x14ac:dyDescent="0.25">
      <c r="B158" s="17" t="s">
        <v>231</v>
      </c>
      <c r="C158" s="14">
        <v>320</v>
      </c>
      <c r="D158" s="1" t="s">
        <v>122</v>
      </c>
      <c r="E158" s="19">
        <v>130</v>
      </c>
      <c r="F158" s="19">
        <v>164</v>
      </c>
      <c r="G158" s="19">
        <v>139</v>
      </c>
      <c r="H158" s="7">
        <f t="shared" si="5"/>
        <v>94.884733333333344</v>
      </c>
      <c r="I158" s="15">
        <f t="shared" si="6"/>
        <v>29.651479166666672</v>
      </c>
    </row>
    <row r="159" spans="2:9" x14ac:dyDescent="0.25">
      <c r="B159" s="17" t="s">
        <v>232</v>
      </c>
      <c r="C159" s="14">
        <v>320</v>
      </c>
      <c r="D159" s="1" t="s">
        <v>122</v>
      </c>
      <c r="E159" s="19">
        <v>57</v>
      </c>
      <c r="F159" s="19">
        <v>33</v>
      </c>
      <c r="G159" s="19">
        <v>67</v>
      </c>
      <c r="H159" s="7">
        <f t="shared" si="5"/>
        <v>34.403933333333335</v>
      </c>
      <c r="I159" s="15">
        <f t="shared" si="6"/>
        <v>10.751229166666668</v>
      </c>
    </row>
    <row r="160" spans="2:9" x14ac:dyDescent="0.25">
      <c r="B160" s="17" t="s">
        <v>50</v>
      </c>
      <c r="C160" s="14">
        <v>250</v>
      </c>
      <c r="D160" s="1" t="s">
        <v>87</v>
      </c>
      <c r="E160" s="19">
        <v>137</v>
      </c>
      <c r="F160" s="19">
        <v>141</v>
      </c>
      <c r="G160" s="19">
        <v>157</v>
      </c>
      <c r="H160" s="7">
        <f t="shared" si="5"/>
        <v>95.323000000000008</v>
      </c>
      <c r="I160" s="15">
        <f t="shared" si="6"/>
        <v>38.129200000000004</v>
      </c>
    </row>
    <row r="161" spans="2:9" ht="30" x14ac:dyDescent="0.25">
      <c r="B161" s="17" t="s">
        <v>233</v>
      </c>
      <c r="C161" s="14">
        <v>400</v>
      </c>
      <c r="D161" s="1" t="s">
        <v>115</v>
      </c>
      <c r="E161" s="19">
        <v>73</v>
      </c>
      <c r="F161" s="19">
        <v>66</v>
      </c>
      <c r="G161" s="19">
        <v>91</v>
      </c>
      <c r="H161" s="7">
        <f t="shared" si="5"/>
        <v>50.400666666666673</v>
      </c>
      <c r="I161" s="15">
        <f t="shared" si="6"/>
        <v>12.600166666666668</v>
      </c>
    </row>
    <row r="162" spans="2:9" ht="30" x14ac:dyDescent="0.25">
      <c r="B162" s="17" t="s">
        <v>234</v>
      </c>
      <c r="C162" s="14">
        <v>400</v>
      </c>
      <c r="D162" s="1" t="s">
        <v>115</v>
      </c>
      <c r="E162" s="19">
        <v>71</v>
      </c>
      <c r="F162" s="19">
        <v>105</v>
      </c>
      <c r="G162" s="19">
        <v>76</v>
      </c>
      <c r="H162" s="7">
        <f t="shared" si="5"/>
        <v>55.221600000000002</v>
      </c>
      <c r="I162" s="15">
        <f t="shared" si="6"/>
        <v>13.805400000000001</v>
      </c>
    </row>
    <row r="163" spans="2:9" x14ac:dyDescent="0.25">
      <c r="B163" s="17" t="s">
        <v>51</v>
      </c>
      <c r="C163" s="14">
        <v>400</v>
      </c>
      <c r="D163" s="1" t="s">
        <v>235</v>
      </c>
      <c r="E163" s="19">
        <v>99</v>
      </c>
      <c r="F163" s="19">
        <v>138</v>
      </c>
      <c r="G163" s="19">
        <v>153</v>
      </c>
      <c r="H163" s="7">
        <f t="shared" si="5"/>
        <v>85.462000000000003</v>
      </c>
      <c r="I163" s="15">
        <f t="shared" si="6"/>
        <v>21.365500000000001</v>
      </c>
    </row>
    <row r="164" spans="2:9" ht="30" x14ac:dyDescent="0.25">
      <c r="B164" s="17" t="s">
        <v>236</v>
      </c>
      <c r="C164" s="14">
        <v>630</v>
      </c>
      <c r="D164" s="1" t="s">
        <v>238</v>
      </c>
      <c r="E164" s="19">
        <v>88</v>
      </c>
      <c r="F164" s="19">
        <v>139</v>
      </c>
      <c r="G164" s="19">
        <v>74</v>
      </c>
      <c r="H164" s="7">
        <f t="shared" si="5"/>
        <v>65.959133333333327</v>
      </c>
      <c r="I164" s="15">
        <f t="shared" si="6"/>
        <v>10.469703703703704</v>
      </c>
    </row>
    <row r="165" spans="2:9" ht="30" x14ac:dyDescent="0.25">
      <c r="B165" s="17" t="s">
        <v>237</v>
      </c>
      <c r="C165" s="14">
        <v>630</v>
      </c>
      <c r="D165" s="1" t="s">
        <v>238</v>
      </c>
      <c r="E165" s="19">
        <v>205</v>
      </c>
      <c r="F165" s="19">
        <v>144</v>
      </c>
      <c r="G165" s="19">
        <v>246</v>
      </c>
      <c r="H165" s="7">
        <f t="shared" si="5"/>
        <v>130.38433333333336</v>
      </c>
      <c r="I165" s="15">
        <f t="shared" si="6"/>
        <v>20.695925925925927</v>
      </c>
    </row>
    <row r="166" spans="2:9" ht="30" x14ac:dyDescent="0.25">
      <c r="B166" s="17" t="s">
        <v>239</v>
      </c>
      <c r="C166" s="14">
        <v>630</v>
      </c>
      <c r="D166" s="1" t="s">
        <v>241</v>
      </c>
      <c r="E166" s="19">
        <v>68</v>
      </c>
      <c r="F166" s="19">
        <v>70</v>
      </c>
      <c r="G166" s="19">
        <v>73</v>
      </c>
      <c r="H166" s="7">
        <f t="shared" si="5"/>
        <v>46.237133333333333</v>
      </c>
      <c r="I166" s="15">
        <f t="shared" si="6"/>
        <v>7.3392275132275131</v>
      </c>
    </row>
    <row r="167" spans="2:9" ht="30" x14ac:dyDescent="0.25">
      <c r="B167" s="17" t="s">
        <v>240</v>
      </c>
      <c r="C167" s="14">
        <v>630</v>
      </c>
      <c r="D167" s="1" t="s">
        <v>241</v>
      </c>
      <c r="E167" s="19">
        <v>37</v>
      </c>
      <c r="F167" s="19">
        <v>58</v>
      </c>
      <c r="G167" s="19">
        <v>52</v>
      </c>
      <c r="H167" s="7">
        <f t="shared" si="5"/>
        <v>32.212600000000002</v>
      </c>
      <c r="I167" s="15">
        <f t="shared" si="6"/>
        <v>5.1131111111111114</v>
      </c>
    </row>
    <row r="168" spans="2:9" x14ac:dyDescent="0.25">
      <c r="B168" s="17" t="s">
        <v>52</v>
      </c>
      <c r="C168" s="14">
        <v>400</v>
      </c>
      <c r="D168" s="1" t="s">
        <v>242</v>
      </c>
      <c r="E168" s="19">
        <v>103</v>
      </c>
      <c r="F168" s="19">
        <v>112</v>
      </c>
      <c r="G168" s="19">
        <v>71</v>
      </c>
      <c r="H168" s="7">
        <f t="shared" si="5"/>
        <v>62.672133333333335</v>
      </c>
      <c r="I168" s="15">
        <f t="shared" si="6"/>
        <v>15.668033333333334</v>
      </c>
    </row>
    <row r="169" spans="2:9" x14ac:dyDescent="0.25">
      <c r="B169" s="17" t="s">
        <v>53</v>
      </c>
      <c r="C169" s="14">
        <v>400</v>
      </c>
      <c r="D169" s="1" t="s">
        <v>85</v>
      </c>
      <c r="E169" s="19">
        <v>38</v>
      </c>
      <c r="F169" s="19">
        <v>43</v>
      </c>
      <c r="G169" s="19">
        <v>31</v>
      </c>
      <c r="H169" s="7">
        <f t="shared" si="5"/>
        <v>24.542933333333334</v>
      </c>
      <c r="I169" s="15">
        <f t="shared" si="6"/>
        <v>6.1357333333333335</v>
      </c>
    </row>
    <row r="170" spans="2:9" x14ac:dyDescent="0.25">
      <c r="B170" s="17" t="s">
        <v>54</v>
      </c>
      <c r="C170" s="14">
        <v>250</v>
      </c>
      <c r="D170" s="1" t="s">
        <v>243</v>
      </c>
      <c r="E170" s="19">
        <v>190</v>
      </c>
      <c r="F170" s="19">
        <v>193</v>
      </c>
      <c r="G170" s="19">
        <v>191</v>
      </c>
      <c r="H170" s="7">
        <f t="shared" si="5"/>
        <v>125.78253333333335</v>
      </c>
      <c r="I170" s="15">
        <f t="shared" si="6"/>
        <v>50.31301333333333</v>
      </c>
    </row>
    <row r="171" spans="2:9" x14ac:dyDescent="0.25">
      <c r="B171" s="17" t="s">
        <v>55</v>
      </c>
      <c r="C171" s="14">
        <v>400</v>
      </c>
      <c r="D171" s="1" t="s">
        <v>244</v>
      </c>
      <c r="E171" s="19">
        <v>82</v>
      </c>
      <c r="F171" s="19">
        <v>84</v>
      </c>
      <c r="G171" s="19">
        <v>131</v>
      </c>
      <c r="H171" s="7">
        <f t="shared" si="5"/>
        <v>65.082599999999999</v>
      </c>
      <c r="I171" s="15">
        <f t="shared" si="6"/>
        <v>16.27065</v>
      </c>
    </row>
    <row r="172" spans="2:9" x14ac:dyDescent="0.25">
      <c r="B172" s="17" t="s">
        <v>56</v>
      </c>
      <c r="C172" s="14">
        <v>25</v>
      </c>
      <c r="D172" s="1" t="s">
        <v>204</v>
      </c>
      <c r="E172" s="19">
        <v>0</v>
      </c>
      <c r="F172" s="19">
        <v>0</v>
      </c>
      <c r="G172" s="19">
        <v>0</v>
      </c>
      <c r="H172" s="7">
        <f t="shared" si="5"/>
        <v>0</v>
      </c>
      <c r="I172" s="15">
        <f t="shared" si="6"/>
        <v>0</v>
      </c>
    </row>
    <row r="173" spans="2:9" x14ac:dyDescent="0.25">
      <c r="B173" s="17" t="s">
        <v>57</v>
      </c>
      <c r="C173" s="14">
        <v>25</v>
      </c>
      <c r="D173" s="1" t="s">
        <v>245</v>
      </c>
      <c r="E173" s="19">
        <v>0</v>
      </c>
      <c r="F173" s="19">
        <v>0</v>
      </c>
      <c r="G173" s="19">
        <v>0</v>
      </c>
      <c r="H173" s="7">
        <f t="shared" ref="H173:H206" si="7">(E173+F173+G173)/3*0.38*1.73</f>
        <v>0</v>
      </c>
      <c r="I173" s="15">
        <f t="shared" ref="I173:I206" si="8">(H173/C173)*100</f>
        <v>0</v>
      </c>
    </row>
    <row r="174" spans="2:9" x14ac:dyDescent="0.25">
      <c r="B174" s="17" t="s">
        <v>58</v>
      </c>
      <c r="C174" s="14">
        <v>63</v>
      </c>
      <c r="D174" s="1" t="s">
        <v>246</v>
      </c>
      <c r="E174" s="19">
        <v>0</v>
      </c>
      <c r="F174" s="19">
        <v>0</v>
      </c>
      <c r="G174" s="19">
        <v>0</v>
      </c>
      <c r="H174" s="7">
        <f t="shared" si="7"/>
        <v>0</v>
      </c>
      <c r="I174" s="15">
        <f t="shared" si="8"/>
        <v>0</v>
      </c>
    </row>
    <row r="175" spans="2:9" x14ac:dyDescent="0.25">
      <c r="B175" s="17" t="s">
        <v>59</v>
      </c>
      <c r="C175" s="14">
        <v>250</v>
      </c>
      <c r="D175" s="1" t="s">
        <v>85</v>
      </c>
      <c r="E175" s="19">
        <v>15</v>
      </c>
      <c r="F175" s="19">
        <v>14</v>
      </c>
      <c r="G175" s="19">
        <v>21</v>
      </c>
      <c r="H175" s="7">
        <f t="shared" si="7"/>
        <v>10.956666666666667</v>
      </c>
      <c r="I175" s="15">
        <f t="shared" si="8"/>
        <v>4.3826666666666663</v>
      </c>
    </row>
    <row r="176" spans="2:9" x14ac:dyDescent="0.25">
      <c r="B176" s="17" t="s">
        <v>60</v>
      </c>
      <c r="C176" s="14">
        <v>160</v>
      </c>
      <c r="D176" s="1" t="s">
        <v>85</v>
      </c>
      <c r="E176" s="19">
        <v>56</v>
      </c>
      <c r="F176" s="19">
        <v>68</v>
      </c>
      <c r="G176" s="19">
        <v>52</v>
      </c>
      <c r="H176" s="7">
        <f t="shared" si="7"/>
        <v>38.567466666666668</v>
      </c>
      <c r="I176" s="15">
        <f t="shared" si="8"/>
        <v>24.10466666666667</v>
      </c>
    </row>
    <row r="177" spans="2:9" x14ac:dyDescent="0.25">
      <c r="B177" s="17" t="s">
        <v>61</v>
      </c>
      <c r="C177" s="14">
        <v>250</v>
      </c>
      <c r="D177" s="1" t="s">
        <v>87</v>
      </c>
      <c r="E177" s="19">
        <v>135</v>
      </c>
      <c r="F177" s="19">
        <v>132</v>
      </c>
      <c r="G177" s="19">
        <v>119</v>
      </c>
      <c r="H177" s="7">
        <f t="shared" si="7"/>
        <v>84.585466666666662</v>
      </c>
      <c r="I177" s="15">
        <f t="shared" si="8"/>
        <v>33.834186666666668</v>
      </c>
    </row>
    <row r="178" spans="2:9" x14ac:dyDescent="0.25">
      <c r="B178" s="17" t="s">
        <v>62</v>
      </c>
      <c r="C178" s="14">
        <v>160</v>
      </c>
      <c r="D178" s="1" t="s">
        <v>85</v>
      </c>
      <c r="E178" s="19">
        <v>151</v>
      </c>
      <c r="F178" s="19">
        <v>126</v>
      </c>
      <c r="G178" s="19">
        <v>136</v>
      </c>
      <c r="H178" s="7">
        <f t="shared" si="7"/>
        <v>90.502066666666664</v>
      </c>
      <c r="I178" s="15">
        <f t="shared" si="8"/>
        <v>56.56379166666666</v>
      </c>
    </row>
    <row r="179" spans="2:9" x14ac:dyDescent="0.25">
      <c r="B179" s="17" t="s">
        <v>63</v>
      </c>
      <c r="C179" s="14">
        <v>320</v>
      </c>
      <c r="D179" s="1" t="s">
        <v>85</v>
      </c>
      <c r="E179" s="19">
        <v>58</v>
      </c>
      <c r="F179" s="19">
        <v>66</v>
      </c>
      <c r="G179" s="19">
        <v>44</v>
      </c>
      <c r="H179" s="7">
        <f t="shared" si="7"/>
        <v>36.814399999999999</v>
      </c>
      <c r="I179" s="15">
        <f t="shared" si="8"/>
        <v>11.5045</v>
      </c>
    </row>
    <row r="180" spans="2:9" x14ac:dyDescent="0.25">
      <c r="B180" s="17" t="s">
        <v>64</v>
      </c>
      <c r="C180" s="14">
        <v>320</v>
      </c>
      <c r="D180" s="1" t="s">
        <v>146</v>
      </c>
      <c r="E180" s="19">
        <v>67</v>
      </c>
      <c r="F180" s="19">
        <v>62</v>
      </c>
      <c r="G180" s="19">
        <v>97</v>
      </c>
      <c r="H180" s="7">
        <f t="shared" si="7"/>
        <v>49.524133333333332</v>
      </c>
      <c r="I180" s="15">
        <f t="shared" si="8"/>
        <v>15.476291666666667</v>
      </c>
    </row>
    <row r="181" spans="2:9" x14ac:dyDescent="0.25">
      <c r="B181" s="17" t="s">
        <v>65</v>
      </c>
      <c r="C181" s="14">
        <v>180</v>
      </c>
      <c r="D181" s="1" t="s">
        <v>247</v>
      </c>
      <c r="E181" s="19">
        <v>33</v>
      </c>
      <c r="F181" s="19">
        <v>18</v>
      </c>
      <c r="G181" s="19">
        <v>26</v>
      </c>
      <c r="H181" s="7">
        <f t="shared" si="7"/>
        <v>16.873266666666666</v>
      </c>
      <c r="I181" s="15">
        <f t="shared" si="8"/>
        <v>9.3740370370370361</v>
      </c>
    </row>
    <row r="182" spans="2:9" x14ac:dyDescent="0.25">
      <c r="B182" s="17" t="s">
        <v>66</v>
      </c>
      <c r="C182" s="14">
        <v>180</v>
      </c>
      <c r="D182" s="1" t="s">
        <v>85</v>
      </c>
      <c r="E182" s="19">
        <v>23</v>
      </c>
      <c r="F182" s="19">
        <v>31</v>
      </c>
      <c r="G182" s="19">
        <v>8</v>
      </c>
      <c r="H182" s="7">
        <f t="shared" si="7"/>
        <v>13.586266666666667</v>
      </c>
      <c r="I182" s="15">
        <f t="shared" si="8"/>
        <v>7.5479259259259264</v>
      </c>
    </row>
    <row r="183" spans="2:9" x14ac:dyDescent="0.25">
      <c r="B183" s="17" t="s">
        <v>67</v>
      </c>
      <c r="C183" s="14">
        <v>250</v>
      </c>
      <c r="D183" s="1" t="s">
        <v>244</v>
      </c>
      <c r="E183" s="19">
        <v>35</v>
      </c>
      <c r="F183" s="19">
        <v>31</v>
      </c>
      <c r="G183" s="19">
        <v>34</v>
      </c>
      <c r="H183" s="7">
        <f t="shared" si="7"/>
        <v>21.913333333333334</v>
      </c>
      <c r="I183" s="15">
        <f t="shared" si="8"/>
        <v>8.7653333333333325</v>
      </c>
    </row>
    <row r="184" spans="2:9" x14ac:dyDescent="0.25">
      <c r="B184" s="21" t="s">
        <v>262</v>
      </c>
      <c r="C184" s="22">
        <v>250</v>
      </c>
      <c r="D184" s="23"/>
      <c r="E184" s="24">
        <v>12</v>
      </c>
      <c r="F184" s="24">
        <v>17</v>
      </c>
      <c r="G184" s="24">
        <v>5</v>
      </c>
      <c r="H184" s="25">
        <f t="shared" si="7"/>
        <v>7.4505333333333335</v>
      </c>
      <c r="I184" s="15">
        <f t="shared" si="8"/>
        <v>2.9802133333333334</v>
      </c>
    </row>
    <row r="185" spans="2:9" x14ac:dyDescent="0.25">
      <c r="B185" s="21" t="s">
        <v>260</v>
      </c>
      <c r="C185" s="22">
        <v>250</v>
      </c>
      <c r="D185" s="23"/>
      <c r="E185" s="24">
        <v>10</v>
      </c>
      <c r="F185" s="24">
        <v>1</v>
      </c>
      <c r="G185" s="24">
        <v>5</v>
      </c>
      <c r="H185" s="25">
        <f t="shared" si="7"/>
        <v>3.5061333333333327</v>
      </c>
      <c r="I185" s="15">
        <f t="shared" si="8"/>
        <v>1.4024533333333331</v>
      </c>
    </row>
    <row r="186" spans="2:9" x14ac:dyDescent="0.25">
      <c r="B186" s="21" t="s">
        <v>261</v>
      </c>
      <c r="C186" s="22">
        <v>250</v>
      </c>
      <c r="D186" s="23"/>
      <c r="E186" s="24">
        <v>10</v>
      </c>
      <c r="F186" s="24">
        <v>12</v>
      </c>
      <c r="G186" s="24">
        <v>10</v>
      </c>
      <c r="H186" s="25">
        <f t="shared" si="7"/>
        <v>7.0122666666666653</v>
      </c>
      <c r="I186" s="15">
        <f t="shared" si="8"/>
        <v>2.8049066666666662</v>
      </c>
    </row>
    <row r="187" spans="2:9" x14ac:dyDescent="0.25">
      <c r="B187" s="17" t="s">
        <v>68</v>
      </c>
      <c r="C187" s="14">
        <v>180</v>
      </c>
      <c r="D187" s="1" t="s">
        <v>85</v>
      </c>
      <c r="E187" s="19">
        <v>31</v>
      </c>
      <c r="F187" s="19">
        <v>57</v>
      </c>
      <c r="G187" s="19">
        <v>25</v>
      </c>
      <c r="H187" s="7">
        <f t="shared" si="7"/>
        <v>24.762066666666666</v>
      </c>
      <c r="I187" s="15">
        <f t="shared" si="8"/>
        <v>13.756703703703705</v>
      </c>
    </row>
    <row r="188" spans="2:9" x14ac:dyDescent="0.25">
      <c r="B188" s="17" t="s">
        <v>69</v>
      </c>
      <c r="C188" s="14">
        <v>250</v>
      </c>
      <c r="D188" s="1" t="s">
        <v>85</v>
      </c>
      <c r="E188" s="19">
        <v>128</v>
      </c>
      <c r="F188" s="19">
        <v>166</v>
      </c>
      <c r="G188" s="19">
        <v>105</v>
      </c>
      <c r="H188" s="7">
        <f t="shared" si="7"/>
        <v>87.434200000000004</v>
      </c>
      <c r="I188" s="15">
        <f t="shared" si="8"/>
        <v>34.973680000000002</v>
      </c>
    </row>
    <row r="189" spans="2:9" x14ac:dyDescent="0.25">
      <c r="B189" s="17" t="s">
        <v>70</v>
      </c>
      <c r="C189" s="14">
        <v>250</v>
      </c>
      <c r="D189" s="1" t="s">
        <v>248</v>
      </c>
      <c r="E189" s="19">
        <v>106</v>
      </c>
      <c r="F189" s="19">
        <v>68</v>
      </c>
      <c r="G189" s="19">
        <v>83</v>
      </c>
      <c r="H189" s="7">
        <f t="shared" si="7"/>
        <v>56.317266666666669</v>
      </c>
      <c r="I189" s="15">
        <f t="shared" si="8"/>
        <v>22.526906666666669</v>
      </c>
    </row>
    <row r="190" spans="2:9" ht="30" x14ac:dyDescent="0.25">
      <c r="B190" s="17" t="s">
        <v>249</v>
      </c>
      <c r="C190" s="14">
        <v>400</v>
      </c>
      <c r="D190" s="1" t="s">
        <v>85</v>
      </c>
      <c r="E190" s="19">
        <v>190</v>
      </c>
      <c r="F190" s="19">
        <v>103</v>
      </c>
      <c r="G190" s="19">
        <v>123</v>
      </c>
      <c r="H190" s="7">
        <f t="shared" si="7"/>
        <v>91.15946666666666</v>
      </c>
      <c r="I190" s="15">
        <f t="shared" si="8"/>
        <v>22.789866666666665</v>
      </c>
    </row>
    <row r="191" spans="2:9" ht="30" x14ac:dyDescent="0.25">
      <c r="B191" s="17" t="s">
        <v>249</v>
      </c>
      <c r="C191" s="14">
        <v>400</v>
      </c>
      <c r="D191" s="1" t="s">
        <v>85</v>
      </c>
      <c r="E191" s="19">
        <v>128</v>
      </c>
      <c r="F191" s="19">
        <v>123</v>
      </c>
      <c r="G191" s="19">
        <v>119</v>
      </c>
      <c r="H191" s="7">
        <f t="shared" si="7"/>
        <v>81.079333333333338</v>
      </c>
      <c r="I191" s="15">
        <f t="shared" si="8"/>
        <v>20.269833333333334</v>
      </c>
    </row>
    <row r="192" spans="2:9" x14ac:dyDescent="0.25">
      <c r="B192" s="17" t="s">
        <v>71</v>
      </c>
      <c r="C192" s="14">
        <v>250</v>
      </c>
      <c r="D192" s="1" t="s">
        <v>85</v>
      </c>
      <c r="E192" s="19">
        <v>114</v>
      </c>
      <c r="F192" s="19">
        <v>119</v>
      </c>
      <c r="G192" s="19">
        <v>113</v>
      </c>
      <c r="H192" s="7">
        <f t="shared" si="7"/>
        <v>75.820133333333331</v>
      </c>
      <c r="I192" s="15">
        <f t="shared" si="8"/>
        <v>30.328053333333333</v>
      </c>
    </row>
    <row r="193" spans="2:9" x14ac:dyDescent="0.25">
      <c r="B193" s="17" t="s">
        <v>72</v>
      </c>
      <c r="C193" s="14">
        <v>250</v>
      </c>
      <c r="D193" s="1" t="s">
        <v>85</v>
      </c>
      <c r="E193" s="19">
        <v>57</v>
      </c>
      <c r="F193" s="19">
        <v>50</v>
      </c>
      <c r="G193" s="19">
        <v>56</v>
      </c>
      <c r="H193" s="7">
        <f t="shared" si="7"/>
        <v>35.718733333333333</v>
      </c>
      <c r="I193" s="15">
        <f t="shared" si="8"/>
        <v>14.287493333333334</v>
      </c>
    </row>
    <row r="194" spans="2:9" x14ac:dyDescent="0.25">
      <c r="B194" s="17" t="s">
        <v>256</v>
      </c>
      <c r="C194" s="14">
        <v>160</v>
      </c>
      <c r="D194" s="1" t="s">
        <v>85</v>
      </c>
      <c r="E194" s="19">
        <v>0</v>
      </c>
      <c r="F194" s="19">
        <v>0</v>
      </c>
      <c r="G194" s="19">
        <v>0</v>
      </c>
      <c r="H194" s="7">
        <v>0</v>
      </c>
      <c r="I194" s="15">
        <v>0</v>
      </c>
    </row>
    <row r="195" spans="2:9" x14ac:dyDescent="0.25">
      <c r="B195" s="17" t="s">
        <v>73</v>
      </c>
      <c r="C195" s="14">
        <v>400</v>
      </c>
      <c r="D195" s="1" t="s">
        <v>250</v>
      </c>
      <c r="E195" s="19">
        <v>0</v>
      </c>
      <c r="F195" s="19">
        <v>0</v>
      </c>
      <c r="G195" s="19">
        <v>0</v>
      </c>
      <c r="H195" s="7">
        <f t="shared" si="7"/>
        <v>0</v>
      </c>
      <c r="I195" s="15">
        <f t="shared" si="8"/>
        <v>0</v>
      </c>
    </row>
    <row r="196" spans="2:9" x14ac:dyDescent="0.25">
      <c r="B196" s="17" t="s">
        <v>74</v>
      </c>
      <c r="C196" s="14">
        <v>400</v>
      </c>
      <c r="D196" s="1" t="s">
        <v>251</v>
      </c>
      <c r="E196" s="19">
        <v>176</v>
      </c>
      <c r="F196" s="19">
        <v>196</v>
      </c>
      <c r="G196" s="19">
        <v>159</v>
      </c>
      <c r="H196" s="7">
        <f t="shared" si="7"/>
        <v>116.35980000000001</v>
      </c>
      <c r="I196" s="15">
        <f t="shared" si="8"/>
        <v>29.089950000000002</v>
      </c>
    </row>
    <row r="197" spans="2:9" x14ac:dyDescent="0.25">
      <c r="B197" s="17" t="s">
        <v>75</v>
      </c>
      <c r="C197" s="14">
        <v>180</v>
      </c>
      <c r="D197" s="1" t="s">
        <v>85</v>
      </c>
      <c r="E197" s="19">
        <v>119</v>
      </c>
      <c r="F197" s="19">
        <v>88</v>
      </c>
      <c r="G197" s="19">
        <v>131</v>
      </c>
      <c r="H197" s="7">
        <f t="shared" si="7"/>
        <v>74.067066666666662</v>
      </c>
      <c r="I197" s="15">
        <f t="shared" si="8"/>
        <v>41.148370370370365</v>
      </c>
    </row>
    <row r="198" spans="2:9" x14ac:dyDescent="0.25">
      <c r="B198" s="17" t="s">
        <v>76</v>
      </c>
      <c r="C198" s="14">
        <v>250</v>
      </c>
      <c r="D198" s="1" t="s">
        <v>85</v>
      </c>
      <c r="E198" s="19">
        <v>47</v>
      </c>
      <c r="F198" s="19">
        <v>105</v>
      </c>
      <c r="G198" s="19">
        <v>146</v>
      </c>
      <c r="H198" s="7">
        <f t="shared" si="7"/>
        <v>65.301733333333331</v>
      </c>
      <c r="I198" s="15">
        <f t="shared" si="8"/>
        <v>26.120693333333335</v>
      </c>
    </row>
    <row r="199" spans="2:9" x14ac:dyDescent="0.25">
      <c r="B199" s="17" t="s">
        <v>77</v>
      </c>
      <c r="C199" s="14">
        <v>400</v>
      </c>
      <c r="D199" s="1" t="s">
        <v>252</v>
      </c>
      <c r="E199" s="19">
        <v>73</v>
      </c>
      <c r="F199" s="19">
        <v>148</v>
      </c>
      <c r="G199" s="19">
        <v>190</v>
      </c>
      <c r="H199" s="7">
        <f t="shared" si="7"/>
        <v>90.063800000000001</v>
      </c>
      <c r="I199" s="15">
        <f t="shared" si="8"/>
        <v>22.51595</v>
      </c>
    </row>
    <row r="200" spans="2:9" x14ac:dyDescent="0.25">
      <c r="B200" s="17" t="s">
        <v>78</v>
      </c>
      <c r="C200" s="14">
        <v>100</v>
      </c>
      <c r="D200" s="1" t="s">
        <v>85</v>
      </c>
      <c r="E200" s="19">
        <v>3</v>
      </c>
      <c r="F200" s="19">
        <v>9</v>
      </c>
      <c r="G200" s="19">
        <v>34</v>
      </c>
      <c r="H200" s="7">
        <f t="shared" si="7"/>
        <v>10.080133333333334</v>
      </c>
      <c r="I200" s="15">
        <f t="shared" si="8"/>
        <v>10.080133333333334</v>
      </c>
    </row>
    <row r="201" spans="2:9" x14ac:dyDescent="0.25">
      <c r="B201" s="17" t="s">
        <v>79</v>
      </c>
      <c r="C201" s="14">
        <v>160</v>
      </c>
      <c r="D201" s="1" t="s">
        <v>202</v>
      </c>
      <c r="E201" s="19">
        <v>26</v>
      </c>
      <c r="F201" s="19">
        <v>86</v>
      </c>
      <c r="G201" s="19">
        <v>46</v>
      </c>
      <c r="H201" s="7">
        <f t="shared" si="7"/>
        <v>34.623066666666666</v>
      </c>
      <c r="I201" s="15">
        <f t="shared" si="8"/>
        <v>21.639416666666666</v>
      </c>
    </row>
    <row r="202" spans="2:9" x14ac:dyDescent="0.25">
      <c r="B202" s="17" t="s">
        <v>80</v>
      </c>
      <c r="C202" s="14">
        <v>160</v>
      </c>
      <c r="D202" s="1" t="s">
        <v>85</v>
      </c>
      <c r="E202" s="19">
        <v>14</v>
      </c>
      <c r="F202" s="19">
        <v>29</v>
      </c>
      <c r="G202" s="19">
        <v>43</v>
      </c>
      <c r="H202" s="7">
        <f t="shared" si="7"/>
        <v>18.845466666666667</v>
      </c>
      <c r="I202" s="15">
        <f t="shared" si="8"/>
        <v>11.778416666666667</v>
      </c>
    </row>
    <row r="203" spans="2:9" x14ac:dyDescent="0.25">
      <c r="B203" s="17" t="s">
        <v>81</v>
      </c>
      <c r="C203" s="14">
        <v>400</v>
      </c>
      <c r="D203" s="1" t="s">
        <v>253</v>
      </c>
      <c r="E203" s="19">
        <v>225</v>
      </c>
      <c r="F203" s="19">
        <v>273</v>
      </c>
      <c r="G203" s="19">
        <v>162</v>
      </c>
      <c r="H203" s="7">
        <f t="shared" si="7"/>
        <v>144.62799999999999</v>
      </c>
      <c r="I203" s="15">
        <f t="shared" si="8"/>
        <v>36.156999999999996</v>
      </c>
    </row>
    <row r="204" spans="2:9" x14ac:dyDescent="0.25">
      <c r="B204" s="17" t="s">
        <v>258</v>
      </c>
      <c r="C204" s="14">
        <v>250</v>
      </c>
      <c r="D204" s="1" t="s">
        <v>259</v>
      </c>
      <c r="E204" s="19">
        <v>2</v>
      </c>
      <c r="F204" s="19">
        <v>0</v>
      </c>
      <c r="G204" s="19">
        <v>5</v>
      </c>
      <c r="H204" s="7">
        <f t="shared" si="7"/>
        <v>1.5339333333333334</v>
      </c>
      <c r="I204" s="15">
        <f t="shared" si="8"/>
        <v>0.6135733333333333</v>
      </c>
    </row>
    <row r="205" spans="2:9" x14ac:dyDescent="0.25">
      <c r="B205" s="17" t="s">
        <v>82</v>
      </c>
      <c r="C205" s="14">
        <v>250</v>
      </c>
      <c r="D205" s="1" t="s">
        <v>85</v>
      </c>
      <c r="E205" s="19">
        <v>54</v>
      </c>
      <c r="F205" s="19">
        <v>31</v>
      </c>
      <c r="G205" s="19">
        <v>32</v>
      </c>
      <c r="H205" s="7">
        <f t="shared" si="7"/>
        <v>25.6386</v>
      </c>
      <c r="I205" s="15">
        <f t="shared" si="8"/>
        <v>10.25544</v>
      </c>
    </row>
    <row r="206" spans="2:9" x14ac:dyDescent="0.25">
      <c r="B206" s="17" t="s">
        <v>83</v>
      </c>
      <c r="C206" s="14">
        <v>400</v>
      </c>
      <c r="D206" s="1" t="s">
        <v>254</v>
      </c>
      <c r="E206" s="19">
        <v>0</v>
      </c>
      <c r="F206" s="19">
        <v>0</v>
      </c>
      <c r="G206" s="19">
        <v>0</v>
      </c>
      <c r="H206" s="7">
        <f t="shared" si="7"/>
        <v>0</v>
      </c>
      <c r="I206" s="15">
        <f t="shared" si="8"/>
        <v>0</v>
      </c>
    </row>
  </sheetData>
  <mergeCells count="11">
    <mergeCell ref="D25:D26"/>
    <mergeCell ref="D29:D30"/>
    <mergeCell ref="E3:I3"/>
    <mergeCell ref="D27:D28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2025-09-29T11:43:33Z</dcterms:modified>
</cp:coreProperties>
</file>